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<sst xmlns="http://schemas.openxmlformats.org/spreadsheetml/2006/main" count="130" uniqueCount="102">
  <si>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</si>
  <si>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</si>
  <si>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</si>
  <si>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</si>
  <si>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</si>
  <si>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</si>
  <si>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</si>
  <si>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</si>
  <si>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</si>
  <si>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</si>
  <si>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</si>
  <si>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</si>
  <si>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</si>
  <si>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</si>
  <si>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</si>
  <si>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</si>
  <si>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</si>
  <si>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</si>
  <si>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</si>
  <si>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</si>
  <si>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</si>
  <si>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</si>
  <si>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</si>
  <si>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</si>
  <si>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</si>
  <si>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</si>
  <si>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</si>
  <si>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</si>
  <si>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</si>
  <si>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</si>
  <si>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</si>
  <si>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</si>
  <si>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</si>
  <si>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</si>
  <si>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</si>
  <si>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</si>
  <si>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</si>
  <si>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</si>
  <si>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</si>
  <si>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</si>
  <si>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</si>
  <si>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</si>
  <si>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</si>
  <si>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</si>
  <si>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</si>
  <si>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</si>
  <si>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</si>
  <si>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</si>
  <si>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</si>
  <si>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</si>
  <si>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</si>
  <si>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</si>
  <si>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</si>
  <si>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</si>
  <si>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</si>
  <si>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</si>
  <si>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</si>
  <si>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</si>
  <si>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</si>
  <si>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</si>
  <si>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</si>
  <si>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</si>
  <si>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</si>
  <si>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</si>
  <si>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</si>
  <si>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</si>
  <si>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</si>
  <si>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</si>
  <si>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</si>
  <si>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</si>
  <si>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</si>
  <si>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</si>
  <si>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</si>
  <si>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</si>
  <si>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</si>
  <si>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</si>
  <si>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</si>
  <si>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</si>
  <si>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</si>
  <si>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</si>
  <si>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</si>
  <si>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</si>
  <si>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</si>
  <si>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</si>
  <si>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</si>
  <si>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</si>
  <si>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</si>
  <si>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</si>
  <si>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</si>
  <si>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</si>
  <si>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</si>
  <si>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</si>
  <si>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</si>
  <si>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</si>
  <si>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 -*</t>
  </si>
  <si>
    <t>Goddard Enterprises Limited -*</t>
  </si>
  <si>
    <t>Emera Deposit Receipt -*</t>
  </si>
  <si>
    <t xml:space="preserve">Local </t>
  </si>
  <si>
    <t>Cross-list</t>
  </si>
  <si>
    <t>Composite</t>
  </si>
  <si>
    <t>MARKET CAPITALISATION (in millions)</t>
  </si>
  <si>
    <t>Friday November 2,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</si>
</sst>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84</v>
      </c>
      <c r="B8" s="6">
        <v>43391</v>
      </c>
      <c r="C8" s="7"/>
      <c r="D8" s="8"/>
      <c r="E8" s="8"/>
      <c r="F8" s="8">
        <v>4.85</v>
      </c>
      <c r="G8" s="8">
        <v>4.85</v>
      </c>
      <c r="H8" s="46"/>
      <c r="I8" s="8">
        <v>4.85</v>
      </c>
      <c r="J8" s="8">
        <v>7.1</v>
      </c>
      <c r="K8" s="7">
        <v>50000</v>
      </c>
      <c r="L8" s="7">
        <v>21416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5607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91</v>
      </c>
      <c r="B14" s="6">
        <v>43404</v>
      </c>
      <c r="C14" s="7"/>
      <c r="D14" s="8"/>
      <c r="E14" s="8"/>
      <c r="F14" s="8">
        <v>4.15</v>
      </c>
      <c r="G14" s="8">
        <v>4.15</v>
      </c>
      <c r="H14" s="46"/>
      <c r="I14" s="8">
        <v>4.15</v>
      </c>
      <c r="J14" s="8">
        <v>4.6</v>
      </c>
      <c r="K14" s="7">
        <v>1000</v>
      </c>
      <c r="L14" s="7">
        <v>1233</v>
      </c>
    </row>
    <row r="15" spans="1:12" s="9" customFormat="1" ht="15">
      <c r="A15" s="5" t="s">
        <v>24</v>
      </c>
      <c r="B15" s="6">
        <v>43406</v>
      </c>
      <c r="C15" s="61">
        <v>103991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2.86</v>
      </c>
      <c r="J15" s="8">
        <v>3.09</v>
      </c>
      <c r="K15" s="7">
        <v>20314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92</v>
      </c>
      <c r="B17" s="45">
        <v>43395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24833</v>
      </c>
    </row>
    <row r="18" spans="1:12" s="9" customFormat="1" ht="15">
      <c r="A18" s="5" t="s">
        <v>93</v>
      </c>
      <c r="B18" s="6">
        <v>43395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21008</v>
      </c>
    </row>
    <row r="19" spans="1:12" s="9" customFormat="1" ht="15">
      <c r="A19" s="5" t="s">
        <v>95</v>
      </c>
      <c r="B19" s="6">
        <v>43405</v>
      </c>
      <c r="C19" s="61"/>
      <c r="D19" s="8"/>
      <c r="E19" s="8"/>
      <c r="F19" s="8">
        <v>3.89</v>
      </c>
      <c r="G19" s="8">
        <v>3.89</v>
      </c>
      <c r="H19" s="46"/>
      <c r="I19" s="8">
        <v>3.6</v>
      </c>
      <c r="J19" s="8">
        <v>3.89</v>
      </c>
      <c r="K19" s="7">
        <v>284</v>
      </c>
      <c r="L19" s="7">
        <v>8903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43395</v>
      </c>
      <c r="C21" s="61"/>
      <c r="D21" s="8"/>
      <c r="E21" s="8"/>
      <c r="F21" s="8">
        <v>3.14</v>
      </c>
      <c r="G21" s="8">
        <v>3.14</v>
      </c>
      <c r="H21" s="46"/>
      <c r="I21" s="8">
        <v>3</v>
      </c>
      <c r="J21" s="8">
        <v>3.13</v>
      </c>
      <c r="K21" s="7">
        <v>80</v>
      </c>
      <c r="L21" s="7">
        <v>10000</v>
      </c>
    </row>
    <row r="22" spans="1:12" s="9" customFormat="1" ht="15">
      <c r="A22" s="5" t="s">
        <v>87</v>
      </c>
      <c r="B22" s="6">
        <v>43385</v>
      </c>
      <c r="C22" s="61"/>
      <c r="D22" s="8"/>
      <c r="E22" s="8"/>
      <c r="F22" s="8">
        <v>0.42</v>
      </c>
      <c r="G22" s="8">
        <v>0.42</v>
      </c>
      <c r="H22" s="8"/>
      <c r="I22" s="8">
        <v>0.41</v>
      </c>
      <c r="J22" s="8">
        <v>0.5</v>
      </c>
      <c r="K22" s="7">
        <v>8500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5.99</v>
      </c>
      <c r="K26" s="7">
        <v>838</v>
      </c>
      <c r="L26" s="7">
        <v>20395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94</v>
      </c>
      <c r="B28" s="6">
        <v>43406</v>
      </c>
      <c r="C28" s="61">
        <v>100000</v>
      </c>
      <c r="D28" s="8">
        <v>2.19</v>
      </c>
      <c r="E28" s="8">
        <v>2.19</v>
      </c>
      <c r="F28" s="8">
        <v>2.2</v>
      </c>
      <c r="G28" s="8">
        <v>2.19</v>
      </c>
      <c r="H28" s="46">
        <f>G28-F28</f>
        <v>-0.010000000000000231</v>
      </c>
      <c r="I28" s="8">
        <v>2.15</v>
      </c>
      <c r="J28" s="8">
        <v>2.2</v>
      </c>
      <c r="K28" s="7">
        <v>150</v>
      </c>
      <c r="L28" s="7">
        <v>59710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86</v>
      </c>
      <c r="B31" s="6">
        <v>43343</v>
      </c>
      <c r="C31" s="61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5">
      <c r="A32" s="5" t="s">
        <v>96</v>
      </c>
      <c r="B32" s="6"/>
      <c r="C32" s="61"/>
      <c r="D32" s="8"/>
      <c r="E32" s="8"/>
      <c r="F32" s="8">
        <v>15.26</v>
      </c>
      <c r="G32" s="8">
        <v>15.02</v>
      </c>
      <c r="H32" s="8">
        <f>G32-F32</f>
        <v>-0.2400000000000002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203991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88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89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90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3259.4472022349637</v>
      </c>
      <c r="C2" s="54">
        <v>203991</v>
      </c>
      <c r="D2" s="55">
        <v>516414.26</v>
      </c>
      <c r="E2" s="54">
        <v>5</v>
      </c>
      <c r="F2" s="53">
        <f>B22</f>
        <v>7079.096024439998</v>
      </c>
      <c r="G2" s="50"/>
    </row>
    <row r="3" spans="1:7" ht="15">
      <c r="A3" s="51" t="s">
        <v>62</v>
      </c>
      <c r="B3" s="52">
        <f>B14</f>
        <v>1595.2056421754942</v>
      </c>
      <c r="C3" s="54">
        <v>0</v>
      </c>
      <c r="D3" s="55">
        <v>0</v>
      </c>
      <c r="E3" s="54">
        <v>0</v>
      </c>
      <c r="F3" s="53">
        <f>B23</f>
        <v>1076.8289068</v>
      </c>
      <c r="G3" s="50"/>
    </row>
    <row r="4" spans="1:7" ht="15">
      <c r="A4" s="51" t="s">
        <v>63</v>
      </c>
      <c r="B4" s="52">
        <f>B15</f>
        <v>810.1952425971702</v>
      </c>
      <c r="C4" s="54">
        <f>SUM(C2:C3)</f>
        <v>203991</v>
      </c>
      <c r="D4" s="55">
        <f>SUM(D2:D3)</f>
        <v>516414.26</v>
      </c>
      <c r="E4" s="54">
        <f>SUM(E2:E3)</f>
        <v>5</v>
      </c>
      <c r="F4" s="53">
        <f>B24</f>
        <v>8155.924931239998</v>
      </c>
      <c r="G4" s="50"/>
    </row>
    <row r="7" spans="1:10" ht="15.75">
      <c r="A7" s="67">
        <v>43406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43406</v>
      </c>
      <c r="C11" s="75">
        <v>43405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97</v>
      </c>
      <c r="B13" s="77">
        <v>3259.4472022349637</v>
      </c>
      <c r="C13" s="78">
        <v>3261.101941267775</v>
      </c>
      <c r="D13" s="79">
        <v>-1.6547390328114489</v>
      </c>
      <c r="H13" s="56"/>
      <c r="I13" s="56"/>
      <c r="J13" s="56"/>
    </row>
    <row r="14" spans="1:10" ht="15">
      <c r="A14" s="76" t="s">
        <v>98</v>
      </c>
      <c r="B14" s="80">
        <v>1595.2056421754942</v>
      </c>
      <c r="C14" s="78">
        <v>1595.2056421754942</v>
      </c>
      <c r="D14" s="79">
        <v>0</v>
      </c>
      <c r="H14" s="56"/>
      <c r="I14" s="56"/>
      <c r="J14" s="56"/>
    </row>
    <row r="15" spans="1:10" ht="15">
      <c r="A15" s="76" t="s">
        <v>99</v>
      </c>
      <c r="B15" s="80">
        <v>810.1952425971702</v>
      </c>
      <c r="C15" s="78">
        <v>810.5522521467045</v>
      </c>
      <c r="D15" s="79">
        <v>-0.35700954953426844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100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43406</v>
      </c>
      <c r="C20" s="75">
        <v>43405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97</v>
      </c>
      <c r="B22" s="84">
        <v>7079.096024439998</v>
      </c>
      <c r="C22" s="85">
        <v>7082.689902719998</v>
      </c>
      <c r="D22" s="76">
        <v>-3.5938782800003537</v>
      </c>
      <c r="H22" s="56"/>
      <c r="I22" s="56"/>
      <c r="J22" s="56"/>
    </row>
    <row r="23" spans="1:10" ht="15">
      <c r="A23" s="76" t="s">
        <v>98</v>
      </c>
      <c r="B23" s="84">
        <v>1076.8289068</v>
      </c>
      <c r="C23" s="85">
        <v>1076.8289068</v>
      </c>
      <c r="D23" s="79">
        <v>0</v>
      </c>
      <c r="H23" s="56"/>
      <c r="I23" s="56"/>
      <c r="J23" s="56"/>
    </row>
    <row r="24" spans="1:10" ht="15">
      <c r="A24" s="76" t="s">
        <v>99</v>
      </c>
      <c r="B24" s="84">
        <v>8155.924931239998</v>
      </c>
      <c r="C24" s="85">
        <v>8159.518809519998</v>
      </c>
      <c r="D24" s="76">
        <v>-3.5938782800003537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3" t="s">
        <v>82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78</v>
      </c>
      <c r="B6" s="63" t="s">
        <v>83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2018-11-02T17:45:24Z</dcterms:modified>
  <cp:category/>
  <cp:version/>
  <cp:contentType/>
  <cp:contentStatus/>
</cp:coreProperties>
</file>