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4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<sst xmlns="http://schemas.openxmlformats.org/spreadsheetml/2006/main" count="130" uniqueCount="102">
  <si>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</si>
  <si>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</si>
  <si>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</si>
  <si>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</si>
  <si>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</si>
  <si>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</si>
  <si>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</si>
  <si>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</si>
  <si>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</si>
  <si>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</si>
  <si>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</si>
  <si>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</si>
  <si>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</si>
  <si>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</si>
  <si>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</si>
  <si>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</si>
  <si>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</si>
  <si>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</si>
  <si>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</si>
  <si>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</si>
  <si>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</si>
  <si>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</si>
  <si>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</si>
  <si>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</si>
  <si>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</si>
  <si>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</si>
  <si>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</si>
  <si>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</si>
  <si>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</si>
  <si>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</si>
  <si>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</si>
  <si>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</si>
  <si>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</si>
  <si>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</si>
  <si>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</si>
  <si>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</si>
  <si>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</si>
  <si>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</si>
  <si>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</si>
  <si>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</si>
  <si>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</si>
  <si>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</si>
  <si>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</si>
  <si>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</si>
  <si>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</si>
  <si>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</si>
  <si>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</si>
  <si>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</si>
  <si>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</si>
  <si>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</si>
  <si>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</si>
  <si>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</si>
  <si>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</si>
  <si>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</si>
  <si>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</si>
  <si>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</si>
  <si>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</si>
  <si>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</si>
  <si>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</si>
  <si>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</si>
  <si>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</si>
  <si>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</si>
  <si>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</si>
  <si>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</si>
  <si>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</si>
  <si>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</si>
  <si>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</si>
  <si>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</si>
  <si>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</si>
  <si>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</si>
  <si>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</si>
  <si>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</si>
  <si>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</si>
  <si>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</si>
  <si>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</si>
  <si>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</si>
  <si>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</si>
  <si>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</si>
  <si>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</si>
  <si>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</si>
  <si>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</si>
  <si>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</si>
  <si>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</si>
  <si>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</si>
  <si>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</si>
  <si>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</si>
  <si>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</si>
  <si>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</si>
  <si>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</si>
  <si>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</si>
  <si>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</si>
  <si>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</si>
  <si>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</si>
  <si>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</si>
  <si>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</si>
  <si>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</si>
  <si>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</si>
  <si>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</si>
  <si>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</si>
  <si>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</si>
  <si>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</si>
  <si>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Tuesday October 9,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</si>
</sst>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1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2" xfId="0" applyNumberFormat="1" applyFont="1" applyBorder="1" applyAlignment="1">
      <alignment horizontal="center" vertical="center"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3.05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93</v>
      </c>
      <c r="B14" s="6">
        <v>43377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4388</v>
      </c>
    </row>
    <row r="15" spans="1:12" s="9" customFormat="1" ht="14.25">
      <c r="A15" s="5" t="s">
        <v>24</v>
      </c>
      <c r="B15" s="6">
        <v>43382</v>
      </c>
      <c r="C15" s="64">
        <v>2500</v>
      </c>
      <c r="D15" s="8">
        <v>2.86</v>
      </c>
      <c r="E15" s="8">
        <v>2.86</v>
      </c>
      <c r="F15" s="8">
        <v>2.86</v>
      </c>
      <c r="G15" s="8">
        <v>2.86</v>
      </c>
      <c r="H15" s="8">
        <f>G15-F15</f>
        <v>0</v>
      </c>
      <c r="I15" s="8">
        <v>2.86</v>
      </c>
      <c r="J15" s="8">
        <v>3.09</v>
      </c>
      <c r="K15" s="7">
        <v>100363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99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4.25">
      <c r="A18" s="5" t="s">
        <v>100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0.6</v>
      </c>
      <c r="J18" s="8"/>
      <c r="K18" s="7">
        <v>20000</v>
      </c>
      <c r="L18" s="7"/>
    </row>
    <row r="19" spans="1:12" s="9" customFormat="1" ht="14.25">
      <c r="A19" s="5" t="s">
        <v>94</v>
      </c>
      <c r="B19" s="6">
        <v>43378</v>
      </c>
      <c r="C19" s="64"/>
      <c r="D19" s="8"/>
      <c r="E19" s="8"/>
      <c r="F19" s="8">
        <v>4</v>
      </c>
      <c r="G19" s="8">
        <v>4</v>
      </c>
      <c r="H19" s="8"/>
      <c r="I19" s="8">
        <v>3.9</v>
      </c>
      <c r="J19" s="8">
        <v>4</v>
      </c>
      <c r="K19" s="7">
        <v>7553</v>
      </c>
      <c r="L19" s="7">
        <v>1337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2105</v>
      </c>
    </row>
    <row r="22" spans="1:12" s="9" customFormat="1" ht="14.25">
      <c r="A22" s="5" t="s">
        <v>88</v>
      </c>
      <c r="B22" s="6">
        <v>43377</v>
      </c>
      <c r="C22" s="64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0.45</v>
      </c>
      <c r="K22" s="7">
        <v>3629</v>
      </c>
      <c r="L22" s="7">
        <v>4550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43381</v>
      </c>
      <c r="C28" s="64"/>
      <c r="D28" s="8"/>
      <c r="E28" s="8"/>
      <c r="F28" s="8">
        <v>2.24</v>
      </c>
      <c r="G28" s="8">
        <v>2.24</v>
      </c>
      <c r="H28" s="8"/>
      <c r="I28" s="8">
        <v>2.2</v>
      </c>
      <c r="J28" s="8">
        <v>2.24</v>
      </c>
      <c r="K28" s="7">
        <v>5000</v>
      </c>
      <c r="L28" s="7">
        <v>10062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92</v>
      </c>
      <c r="B32" s="6"/>
      <c r="C32" s="64"/>
      <c r="D32" s="8"/>
      <c r="E32" s="8"/>
      <c r="F32" s="46">
        <v>15.07</v>
      </c>
      <c r="G32" s="46">
        <v>15.05</v>
      </c>
      <c r="H32" s="46">
        <f>G32-F32</f>
        <v>-0.019999999999999574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2500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3277.8304479823514</v>
      </c>
      <c r="C2" s="57">
        <v>2500</v>
      </c>
      <c r="D2" s="58">
        <v>7150</v>
      </c>
      <c r="E2" s="57">
        <v>1</v>
      </c>
      <c r="F2" s="56">
        <f>B22</f>
        <v>7119.022046790001</v>
      </c>
      <c r="G2" s="53"/>
    </row>
    <row r="3" spans="1:7" s="51" customFormat="1" ht="14.25">
      <c r="A3" s="54" t="s">
        <v>62</v>
      </c>
      <c r="B3" s="55">
        <f>B14</f>
        <v>1577.9171651546876</v>
      </c>
      <c r="C3" s="57">
        <v>0</v>
      </c>
      <c r="D3" s="58">
        <v>0</v>
      </c>
      <c r="E3" s="57">
        <v>0</v>
      </c>
      <c r="F3" s="56">
        <f>B23</f>
        <v>1065.15847929</v>
      </c>
      <c r="G3" s="53"/>
    </row>
    <row r="4" spans="1:7" s="51" customFormat="1" ht="14.25">
      <c r="A4" s="54" t="s">
        <v>63</v>
      </c>
      <c r="B4" s="55">
        <f>B15</f>
        <v>813.0021037092413</v>
      </c>
      <c r="C4" s="57">
        <f>SUM(C2:C3)</f>
        <v>2500</v>
      </c>
      <c r="D4" s="58">
        <f>SUM(D2:D3)</f>
        <v>7150</v>
      </c>
      <c r="E4" s="57">
        <f>SUM(E2:E3)</f>
        <v>1</v>
      </c>
      <c r="F4" s="56">
        <f>B24</f>
        <v>8184.180526080001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69">
        <v>43382</v>
      </c>
      <c r="B7" s="70"/>
      <c r="C7" s="71"/>
      <c r="D7" s="71"/>
      <c r="G7" s="59"/>
      <c r="H7" s="59"/>
      <c r="I7" s="59"/>
      <c r="J7" s="59"/>
    </row>
    <row r="8" spans="1:10" s="51" customFormat="1" ht="14.25">
      <c r="A8" s="72"/>
      <c r="B8" s="71"/>
      <c r="C8" s="71"/>
      <c r="D8" s="71"/>
      <c r="G8" s="59"/>
      <c r="H8" s="59"/>
      <c r="I8" s="59"/>
      <c r="J8" s="59"/>
    </row>
    <row r="9" spans="1:10" s="51" customFormat="1" ht="14.25">
      <c r="A9" s="73"/>
      <c r="B9" s="74"/>
      <c r="C9" s="74"/>
      <c r="D9" s="74"/>
      <c r="G9" s="59"/>
      <c r="H9" s="59"/>
      <c r="I9" s="59"/>
      <c r="J9" s="59"/>
    </row>
    <row r="10" spans="1:10" s="51" customFormat="1" ht="14.25">
      <c r="A10" s="75" t="s">
        <v>64</v>
      </c>
      <c r="B10" s="76" t="s">
        <v>65</v>
      </c>
      <c r="C10" s="76" t="s">
        <v>66</v>
      </c>
      <c r="D10" s="76" t="s">
        <v>67</v>
      </c>
      <c r="G10" s="59"/>
      <c r="H10" s="59"/>
      <c r="I10" s="59"/>
      <c r="J10" s="59"/>
    </row>
    <row r="11" spans="1:10" s="51" customFormat="1" ht="14.25">
      <c r="A11" s="74"/>
      <c r="B11" s="77">
        <v>43382</v>
      </c>
      <c r="C11" s="77">
        <v>43381</v>
      </c>
      <c r="D11" s="76"/>
      <c r="G11" s="59"/>
      <c r="H11" s="59"/>
      <c r="I11" s="59"/>
      <c r="J11" s="59"/>
    </row>
    <row r="12" spans="1:10" s="51" customFormat="1" ht="14.2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4.25">
      <c r="A13" s="78" t="s">
        <v>95</v>
      </c>
      <c r="B13" s="79">
        <v>3277.8304479823514</v>
      </c>
      <c r="C13" s="80">
        <v>3277.850719369379</v>
      </c>
      <c r="D13" s="81">
        <v>-0.02027138702760567</v>
      </c>
      <c r="G13" s="59"/>
      <c r="H13" s="59"/>
      <c r="I13" s="59"/>
      <c r="J13" s="59"/>
    </row>
    <row r="14" spans="1:10" s="51" customFormat="1" ht="14.25">
      <c r="A14" s="78" t="s">
        <v>96</v>
      </c>
      <c r="B14" s="82">
        <v>1577.9171651546876</v>
      </c>
      <c r="C14" s="80">
        <v>1577.9171651546876</v>
      </c>
      <c r="D14" s="81">
        <v>0</v>
      </c>
      <c r="G14" s="59"/>
      <c r="H14" s="59"/>
      <c r="I14" s="59"/>
      <c r="J14" s="59"/>
    </row>
    <row r="15" spans="1:10" s="51" customFormat="1" ht="14.25">
      <c r="A15" s="78" t="s">
        <v>97</v>
      </c>
      <c r="B15" s="82">
        <v>813.0021037092413</v>
      </c>
      <c r="C15" s="80">
        <v>813.0064772561316</v>
      </c>
      <c r="D15" s="81">
        <v>-0.004373546890292346</v>
      </c>
      <c r="G15" s="59"/>
      <c r="H15" s="59"/>
      <c r="I15" s="59"/>
      <c r="J15" s="59"/>
    </row>
    <row r="16" spans="1:10" s="51" customFormat="1" ht="14.2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4.2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4.2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4.25">
      <c r="A19" s="83" t="s">
        <v>98</v>
      </c>
      <c r="B19" s="84" t="s">
        <v>65</v>
      </c>
      <c r="C19" s="76" t="s">
        <v>66</v>
      </c>
      <c r="D19" s="85" t="s">
        <v>67</v>
      </c>
      <c r="H19" s="59"/>
      <c r="I19" s="59"/>
      <c r="J19" s="59"/>
    </row>
    <row r="20" spans="1:10" s="51" customFormat="1" ht="14.25">
      <c r="A20" s="78"/>
      <c r="B20" s="77">
        <v>43382</v>
      </c>
      <c r="C20" s="77">
        <v>43381</v>
      </c>
      <c r="D20" s="85"/>
      <c r="G20" s="59"/>
      <c r="H20" s="59"/>
      <c r="I20" s="59"/>
      <c r="J20" s="59"/>
    </row>
    <row r="21" spans="1:10" s="51" customFormat="1" ht="14.2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4.25">
      <c r="A22" s="78" t="s">
        <v>95</v>
      </c>
      <c r="B22" s="86">
        <v>7119.022046790001</v>
      </c>
      <c r="C22" s="87">
        <v>7119.066073610001</v>
      </c>
      <c r="D22" s="78">
        <v>-0.044026819999999134</v>
      </c>
      <c r="G22" s="59"/>
      <c r="H22" s="59"/>
      <c r="I22" s="59"/>
      <c r="J22" s="59"/>
    </row>
    <row r="23" spans="1:10" s="51" customFormat="1" ht="14.25">
      <c r="A23" s="78" t="s">
        <v>96</v>
      </c>
      <c r="B23" s="86">
        <v>1065.15847929</v>
      </c>
      <c r="C23" s="87">
        <v>1065.15847929</v>
      </c>
      <c r="D23" s="81">
        <v>0</v>
      </c>
      <c r="G23" s="59"/>
      <c r="H23" s="59"/>
      <c r="I23" s="59"/>
      <c r="J23" s="59"/>
    </row>
    <row r="24" spans="1:10" s="51" customFormat="1" ht="14.25">
      <c r="A24" s="78" t="s">
        <v>97</v>
      </c>
      <c r="B24" s="86">
        <v>8184.180526080001</v>
      </c>
      <c r="C24" s="87">
        <v>8184.2245529</v>
      </c>
      <c r="D24" s="78">
        <v>-0.04402681999908964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2018-10-09T17:36:14Z</dcterms:modified>
  <cp:category/>
  <cp:version/>
  <cp:contentType/>
  <cp:contentStatus/>
</cp:coreProperties>
</file>