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<sst xmlns="http://schemas.openxmlformats.org/spreadsheetml/2006/main" count="130" uniqueCount="102">
  <si>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</si>
  <si>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</si>
  <si>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</si>
  <si>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</si>
  <si>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</si>
  <si>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</si>
  <si>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</si>
  <si>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</si>
  <si>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</si>
  <si>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</si>
  <si>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</si>
  <si>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</si>
  <si>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</si>
  <si>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</si>
  <si>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</si>
  <si>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</si>
  <si>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</si>
  <si>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</si>
  <si>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</si>
  <si>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</si>
  <si>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</si>
  <si>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</si>
  <si>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</si>
  <si>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</si>
  <si>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</si>
  <si>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</si>
  <si>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</si>
  <si>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</si>
  <si>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</si>
  <si>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</si>
  <si>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</si>
  <si>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</si>
  <si>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</si>
  <si>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</si>
  <si>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</si>
  <si>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</si>
  <si>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</si>
  <si>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</si>
  <si>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</si>
  <si>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</si>
  <si>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</si>
  <si>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</si>
  <si>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</si>
  <si>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</si>
  <si>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</si>
  <si>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</si>
  <si>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</si>
  <si>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</si>
  <si>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</si>
  <si>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</si>
  <si>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</si>
  <si>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</si>
  <si>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</si>
  <si>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</si>
  <si>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</si>
  <si>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</si>
  <si>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</si>
  <si>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</si>
  <si>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</si>
  <si>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</si>
  <si>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</si>
  <si>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</si>
  <si>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</si>
  <si>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</si>
  <si>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</si>
  <si>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</si>
  <si>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</si>
  <si>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</si>
  <si>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</si>
  <si>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</si>
  <si>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</si>
  <si>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</si>
  <si>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</si>
  <si>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</si>
  <si>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</si>
  <si>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</si>
  <si>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</si>
  <si>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</si>
  <si>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</si>
  <si>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</si>
  <si>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</si>
  <si>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</si>
  <si>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</si>
  <si>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</si>
  <si>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</si>
  <si>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</si>
  <si>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</si>
  <si>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</si>
  <si>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</si>
  <si>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</si>
  <si>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</si>
  <si>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</si>
  <si>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</si>
  <si>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</si>
  <si>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</si>
  <si>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</si>
  <si>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</si>
  <si>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</si>
  <si>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</si>
  <si>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</si>
  <si>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Sagicor Financial Corporation Limited -*</t>
  </si>
  <si>
    <t>Friday October 26,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</si>
</sst>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5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69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43391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50000</v>
      </c>
      <c r="L8" s="7">
        <v>21416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5607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92</v>
      </c>
      <c r="B14" s="6">
        <v>43397</v>
      </c>
      <c r="C14" s="7"/>
      <c r="D14" s="8"/>
      <c r="E14" s="8"/>
      <c r="F14" s="8">
        <v>4.15</v>
      </c>
      <c r="G14" s="8">
        <v>4.15</v>
      </c>
      <c r="H14" s="46"/>
      <c r="I14" s="8">
        <v>4.05</v>
      </c>
      <c r="J14" s="8">
        <v>4.15</v>
      </c>
      <c r="K14" s="7">
        <v>2000</v>
      </c>
      <c r="L14" s="7">
        <v>11642</v>
      </c>
    </row>
    <row r="15" spans="1:12" s="9" customFormat="1" ht="15">
      <c r="A15" s="5" t="s">
        <v>24</v>
      </c>
      <c r="B15" s="6">
        <v>43399</v>
      </c>
      <c r="C15" s="61">
        <v>83097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2.86</v>
      </c>
      <c r="J15" s="8">
        <v>3.09</v>
      </c>
      <c r="K15" s="7">
        <v>20305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98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21833</v>
      </c>
    </row>
    <row r="18" spans="1:12" s="9" customFormat="1" ht="15">
      <c r="A18" s="5" t="s">
        <v>99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93</v>
      </c>
      <c r="B19" s="6">
        <v>43399</v>
      </c>
      <c r="C19" s="61">
        <v>879</v>
      </c>
      <c r="D19" s="8">
        <v>3.75</v>
      </c>
      <c r="E19" s="8">
        <v>3.75</v>
      </c>
      <c r="F19" s="8">
        <v>3.75</v>
      </c>
      <c r="G19" s="8">
        <v>3.75</v>
      </c>
      <c r="H19" s="46">
        <f>G19-F19</f>
        <v>0</v>
      </c>
      <c r="I19" s="8">
        <v>3.6</v>
      </c>
      <c r="J19" s="8">
        <v>3.75</v>
      </c>
      <c r="K19" s="7">
        <v>284</v>
      </c>
      <c r="L19" s="7">
        <v>2121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43395</v>
      </c>
      <c r="C21" s="61"/>
      <c r="D21" s="8"/>
      <c r="E21" s="8"/>
      <c r="F21" s="8">
        <v>3.14</v>
      </c>
      <c r="G21" s="8">
        <v>3.14</v>
      </c>
      <c r="H21" s="46"/>
      <c r="I21" s="8">
        <v>3</v>
      </c>
      <c r="J21" s="8">
        <v>3.14</v>
      </c>
      <c r="K21" s="7">
        <v>80</v>
      </c>
      <c r="L21" s="7">
        <v>5375</v>
      </c>
    </row>
    <row r="22" spans="1:12" s="9" customFormat="1" ht="15">
      <c r="A22" s="5" t="s">
        <v>87</v>
      </c>
      <c r="B22" s="6">
        <v>43385</v>
      </c>
      <c r="C22" s="61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100</v>
      </c>
      <c r="B28" s="6">
        <v>43397</v>
      </c>
      <c r="C28" s="61"/>
      <c r="D28" s="8"/>
      <c r="E28" s="8"/>
      <c r="F28" s="8">
        <v>2.2</v>
      </c>
      <c r="G28" s="8">
        <v>2.2</v>
      </c>
      <c r="H28" s="46"/>
      <c r="I28" s="8">
        <v>2.15</v>
      </c>
      <c r="J28" s="8">
        <v>2.2</v>
      </c>
      <c r="K28" s="7">
        <v>150</v>
      </c>
      <c r="L28" s="7">
        <v>11243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43343</v>
      </c>
      <c r="C31" s="61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15.27</v>
      </c>
      <c r="G32" s="8">
        <v>15.29</v>
      </c>
      <c r="H32" s="8">
        <f>G32-F32</f>
        <v>0.019999999999999574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83976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3246.4184546566394</v>
      </c>
      <c r="C2" s="54">
        <v>83976</v>
      </c>
      <c r="D2" s="55">
        <v>240953.67</v>
      </c>
      <c r="E2" s="54">
        <v>5</v>
      </c>
      <c r="F2" s="53">
        <f>B22</f>
        <v>7050.799276729999</v>
      </c>
      <c r="G2" s="50"/>
    </row>
    <row r="3" spans="1:7" ht="15">
      <c r="A3" s="51" t="s">
        <v>62</v>
      </c>
      <c r="B3" s="52">
        <f>B14</f>
        <v>1595.2056421754942</v>
      </c>
      <c r="C3" s="54">
        <v>0</v>
      </c>
      <c r="D3" s="55">
        <v>0</v>
      </c>
      <c r="E3" s="54">
        <v>0</v>
      </c>
      <c r="F3" s="53">
        <f>B23</f>
        <v>1076.8289068</v>
      </c>
      <c r="G3" s="50"/>
    </row>
    <row r="4" spans="1:7" ht="15">
      <c r="A4" s="51" t="s">
        <v>63</v>
      </c>
      <c r="B4" s="52">
        <f>B15</f>
        <v>807.3842934313495</v>
      </c>
      <c r="C4" s="54">
        <f>SUM(C2:C3)</f>
        <v>83976</v>
      </c>
      <c r="D4" s="55">
        <f>SUM(D2:D3)</f>
        <v>240953.67</v>
      </c>
      <c r="E4" s="54">
        <f>SUM(E2:E3)</f>
        <v>5</v>
      </c>
      <c r="F4" s="53">
        <f>B24</f>
        <v>8127.62818353</v>
      </c>
      <c r="G4" s="50"/>
    </row>
    <row r="7" spans="1:10" ht="15.75">
      <c r="A7" s="72">
        <v>43399</v>
      </c>
      <c r="B7" s="73"/>
      <c r="C7" s="74"/>
      <c r="D7" s="74"/>
      <c r="H7" s="56"/>
      <c r="I7" s="56"/>
      <c r="J7" s="56"/>
    </row>
    <row r="8" spans="1:10" ht="15">
      <c r="A8" s="75"/>
      <c r="B8" s="74"/>
      <c r="C8" s="74"/>
      <c r="D8" s="74"/>
      <c r="H8" s="56"/>
      <c r="I8" s="56"/>
      <c r="J8" s="56"/>
    </row>
    <row r="9" spans="1:10" ht="15">
      <c r="A9" s="76"/>
      <c r="B9" s="77"/>
      <c r="C9" s="77"/>
      <c r="D9" s="77"/>
      <c r="H9" s="56"/>
      <c r="I9" s="56"/>
      <c r="J9" s="56"/>
    </row>
    <row r="10" spans="1:10" ht="15">
      <c r="A10" s="78" t="s">
        <v>64</v>
      </c>
      <c r="B10" s="79" t="s">
        <v>65</v>
      </c>
      <c r="C10" s="79" t="s">
        <v>66</v>
      </c>
      <c r="D10" s="79" t="s">
        <v>67</v>
      </c>
      <c r="H10" s="56"/>
      <c r="I10" s="56"/>
      <c r="J10" s="56"/>
    </row>
    <row r="11" spans="1:10" ht="15">
      <c r="A11" s="77"/>
      <c r="B11" s="80">
        <v>43399</v>
      </c>
      <c r="C11" s="80">
        <v>43398</v>
      </c>
      <c r="D11" s="79"/>
      <c r="H11" s="56"/>
      <c r="I11" s="56"/>
      <c r="J11" s="56"/>
    </row>
    <row r="12" spans="1:10" ht="15">
      <c r="A12" s="77"/>
      <c r="B12" s="77"/>
      <c r="C12" s="77"/>
      <c r="D12" s="77"/>
      <c r="H12" s="56"/>
      <c r="I12" s="56"/>
      <c r="J12" s="56"/>
    </row>
    <row r="13" spans="1:10" ht="15">
      <c r="A13" s="81" t="s">
        <v>94</v>
      </c>
      <c r="B13" s="82">
        <v>3246.4184546566394</v>
      </c>
      <c r="C13" s="83">
        <v>3246.3981832696113</v>
      </c>
      <c r="D13" s="84">
        <v>0.020271387028060417</v>
      </c>
      <c r="H13" s="56"/>
      <c r="I13" s="56"/>
      <c r="J13" s="56"/>
    </row>
    <row r="14" spans="1:10" ht="15">
      <c r="A14" s="81" t="s">
        <v>95</v>
      </c>
      <c r="B14" s="85">
        <v>1595.2056421754942</v>
      </c>
      <c r="C14" s="83">
        <v>1595.2056421754942</v>
      </c>
      <c r="D14" s="84">
        <v>0</v>
      </c>
      <c r="H14" s="56"/>
      <c r="I14" s="56"/>
      <c r="J14" s="56"/>
    </row>
    <row r="15" spans="1:10" ht="15">
      <c r="A15" s="81" t="s">
        <v>96</v>
      </c>
      <c r="B15" s="85">
        <v>807.3842934313495</v>
      </c>
      <c r="C15" s="83">
        <v>807.3799198844592</v>
      </c>
      <c r="D15" s="84">
        <v>0.004373546890292346</v>
      </c>
      <c r="H15" s="56"/>
      <c r="I15" s="56"/>
      <c r="J15" s="56"/>
    </row>
    <row r="16" spans="1:10" ht="15">
      <c r="A16" s="81"/>
      <c r="B16" s="81"/>
      <c r="C16" s="81"/>
      <c r="D16" s="81"/>
      <c r="H16" s="56"/>
      <c r="I16" s="56"/>
      <c r="J16" s="56"/>
    </row>
    <row r="17" spans="1:10" ht="15">
      <c r="A17" s="81"/>
      <c r="B17" s="81"/>
      <c r="C17" s="81"/>
      <c r="D17" s="81"/>
      <c r="H17" s="56"/>
      <c r="I17" s="56"/>
      <c r="J17" s="56"/>
    </row>
    <row r="18" spans="1:10" ht="15">
      <c r="A18" s="86"/>
      <c r="B18" s="81"/>
      <c r="C18" s="81"/>
      <c r="D18" s="81"/>
      <c r="H18" s="56"/>
      <c r="I18" s="56"/>
      <c r="J18" s="56"/>
    </row>
    <row r="19" spans="1:10" ht="15">
      <c r="A19" s="86" t="s">
        <v>97</v>
      </c>
      <c r="B19" s="87" t="s">
        <v>65</v>
      </c>
      <c r="C19" s="79" t="s">
        <v>66</v>
      </c>
      <c r="D19" s="88" t="s">
        <v>67</v>
      </c>
      <c r="G19" s="48"/>
      <c r="H19" s="56"/>
      <c r="I19" s="56"/>
      <c r="J19" s="56"/>
    </row>
    <row r="20" spans="1:10" ht="15">
      <c r="A20" s="81"/>
      <c r="B20" s="80">
        <v>43399</v>
      </c>
      <c r="C20" s="80">
        <v>43398</v>
      </c>
      <c r="D20" s="88"/>
      <c r="H20" s="56"/>
      <c r="I20" s="56"/>
      <c r="J20" s="56"/>
    </row>
    <row r="21" spans="1:10" ht="15">
      <c r="A21" s="81"/>
      <c r="B21" s="81"/>
      <c r="C21" s="81"/>
      <c r="D21" s="81"/>
      <c r="H21" s="56"/>
      <c r="I21" s="56"/>
      <c r="J21" s="56"/>
    </row>
    <row r="22" spans="1:10" ht="15">
      <c r="A22" s="81" t="s">
        <v>94</v>
      </c>
      <c r="B22" s="89">
        <v>7050.799276729999</v>
      </c>
      <c r="C22" s="90">
        <v>7050.755249909999</v>
      </c>
      <c r="D22" s="81">
        <v>0.044026819999999134</v>
      </c>
      <c r="H22" s="56"/>
      <c r="I22" s="56"/>
      <c r="J22" s="56"/>
    </row>
    <row r="23" spans="1:10" ht="15">
      <c r="A23" s="81" t="s">
        <v>95</v>
      </c>
      <c r="B23" s="89">
        <v>1076.8289068</v>
      </c>
      <c r="C23" s="90">
        <v>1076.8289068</v>
      </c>
      <c r="D23" s="84">
        <v>0</v>
      </c>
      <c r="H23" s="56"/>
      <c r="I23" s="56"/>
      <c r="J23" s="56"/>
    </row>
    <row r="24" spans="1:10" ht="15">
      <c r="A24" s="81" t="s">
        <v>96</v>
      </c>
      <c r="B24" s="89">
        <v>8127.62818353</v>
      </c>
      <c r="C24" s="90">
        <v>8127.584156709999</v>
      </c>
      <c r="D24" s="81">
        <v>0.04402682000090863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69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2018-10-26T17:39:30Z</dcterms:modified>
  <cp:category/>
  <cp:version/>
  <cp:contentType/>
  <cp:contentStatus/>
</cp:coreProperties>
</file>