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<sst xmlns="http://schemas.openxmlformats.org/spreadsheetml/2006/main" count="130" uniqueCount="102">
  <si>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</si>
  <si>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</si>
  <si>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</si>
  <si>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</si>
  <si>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</si>
  <si>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</si>
  <si>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</si>
  <si>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</si>
  <si>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</si>
  <si>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</si>
  <si>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</si>
  <si>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</si>
  <si>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</si>
  <si>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</si>
  <si>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</si>
  <si>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</si>
  <si>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</si>
  <si>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</si>
  <si>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</si>
  <si>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</si>
  <si>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</si>
  <si>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</si>
  <si>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</si>
  <si>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</si>
  <si>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</si>
  <si>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</si>
  <si>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</si>
  <si>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</si>
  <si>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</si>
  <si>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</si>
  <si>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</si>
  <si>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</si>
  <si>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</si>
  <si>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</si>
  <si>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</si>
  <si>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</si>
  <si>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</si>
  <si>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</si>
  <si>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</si>
  <si>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</si>
  <si>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</si>
  <si>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</si>
  <si>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</si>
  <si>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</si>
  <si>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</si>
  <si>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</si>
  <si>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</si>
  <si>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</si>
  <si>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</si>
  <si>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</si>
  <si>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</si>
  <si>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</si>
  <si>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</si>
  <si>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</si>
  <si>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</si>
  <si>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</si>
  <si>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</si>
  <si>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</si>
  <si>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</si>
  <si>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</si>
  <si>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</si>
  <si>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</si>
  <si>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</si>
  <si>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</si>
  <si>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</si>
  <si>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</si>
  <si>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</si>
  <si>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</si>
  <si>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</si>
  <si>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</si>
  <si>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</si>
  <si>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</si>
  <si>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</si>
  <si>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</si>
  <si>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</si>
  <si>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</si>
  <si>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</si>
  <si>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</si>
  <si>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</si>
  <si>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</si>
  <si>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</si>
  <si>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</si>
  <si>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</si>
  <si>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</si>
  <si>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Banks Holdings Limited</t>
  </si>
  <si>
    <t>Insurance Corporation of Barbados Limited</t>
  </si>
  <si>
    <t>West India Biscuit Company Limited</t>
  </si>
  <si>
    <t>JMMB Group Limited</t>
  </si>
  <si>
    <t>Barbados Government Debenture 7.25% 2028</t>
  </si>
  <si>
    <t>Barbados Government Debenture 7.25% 2029</t>
  </si>
  <si>
    <t>Barbados Government Debenture 8.5% 2018</t>
  </si>
  <si>
    <t>Emera Deposit Receipt</t>
  </si>
  <si>
    <t>Cave Shepherd and Company Limited</t>
  </si>
  <si>
    <t>Goddard Enterprises Limited</t>
  </si>
  <si>
    <t xml:space="preserve">Local </t>
  </si>
  <si>
    <t>Cross-list</t>
  </si>
  <si>
    <t>Composite</t>
  </si>
  <si>
    <t>MARKET CAPITALISATION (in millions)</t>
  </si>
  <si>
    <t>Eppley Caribbean Property Fund SCC - Dev Fund</t>
  </si>
  <si>
    <t>Eppley Caribbean Property Fund SCC - Value Fund</t>
  </si>
  <si>
    <t>Sagicor Financial Corporation Limited -*</t>
  </si>
  <si>
    <t>Friday October 19, 2018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</si>
</sst>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43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8" applyNumberFormat="1" applyFont="1" applyBorder="1" applyAlignment="1">
      <alignment horizontal="left"/>
    </xf>
    <xf numFmtId="43" fontId="5" fillId="0" borderId="10" xfId="48" applyFont="1" applyBorder="1" applyAlignment="1">
      <alignment horizontal="left"/>
    </xf>
    <xf numFmtId="43" fontId="2" fillId="0" borderId="12" xfId="48" applyFont="1" applyBorder="1" applyAlignment="1">
      <alignment horizontal="center"/>
    </xf>
    <xf numFmtId="43" fontId="2" fillId="0" borderId="10" xfId="48" applyFont="1" applyBorder="1" applyAlignment="1">
      <alignment horizontal="center"/>
    </xf>
    <xf numFmtId="43" fontId="2" fillId="0" borderId="10" xfId="48" applyFont="1" applyFill="1" applyBorder="1" applyAlignment="1">
      <alignment horizontal="right"/>
    </xf>
    <xf numFmtId="43" fontId="2" fillId="0" borderId="10" xfId="48" applyFont="1" applyBorder="1" applyAlignment="1">
      <alignment horizontal="righ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57421875" style="0" bestFit="1" customWidth="1"/>
    <col min="2" max="2" width="9.8515625" style="0" bestFit="1" customWidth="1"/>
    <col min="3" max="3" width="9.0039062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4.2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4.2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4.25">
      <c r="A3" s="91" t="s">
        <v>101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28.5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4.2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4.25">
      <c r="A7" s="5" t="s">
        <v>17</v>
      </c>
      <c r="B7" s="6">
        <v>43368</v>
      </c>
      <c r="C7" s="7"/>
      <c r="D7" s="8"/>
      <c r="E7" s="8"/>
      <c r="F7" s="8">
        <v>3</v>
      </c>
      <c r="G7" s="8">
        <v>3</v>
      </c>
      <c r="H7" s="8"/>
      <c r="I7" s="8">
        <v>3.1</v>
      </c>
      <c r="J7" s="8"/>
      <c r="K7" s="7">
        <v>500</v>
      </c>
      <c r="L7" s="7"/>
    </row>
    <row r="8" spans="1:12" s="9" customFormat="1" ht="14.25">
      <c r="A8" s="5" t="s">
        <v>84</v>
      </c>
      <c r="B8" s="6">
        <v>43391</v>
      </c>
      <c r="C8" s="7"/>
      <c r="D8" s="8"/>
      <c r="E8" s="8"/>
      <c r="F8" s="8">
        <v>4.85</v>
      </c>
      <c r="G8" s="8">
        <v>4.85</v>
      </c>
      <c r="H8" s="46"/>
      <c r="I8" s="8">
        <v>4.85</v>
      </c>
      <c r="J8" s="8">
        <v>7.1</v>
      </c>
      <c r="K8" s="7">
        <v>50000</v>
      </c>
      <c r="L8" s="7">
        <v>21300</v>
      </c>
    </row>
    <row r="9" spans="1:12" s="9" customFormat="1" ht="14.25">
      <c r="A9" s="5" t="s">
        <v>76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5607</v>
      </c>
      <c r="L9" s="7">
        <v>4712</v>
      </c>
    </row>
    <row r="10" spans="1:12" s="9" customFormat="1" ht="14.25">
      <c r="A10" s="5" t="s">
        <v>55</v>
      </c>
      <c r="B10" s="6">
        <v>43311</v>
      </c>
      <c r="C10" s="7"/>
      <c r="D10" s="8"/>
      <c r="E10" s="8"/>
      <c r="F10" s="8">
        <v>0.68</v>
      </c>
      <c r="G10" s="8">
        <v>0.68</v>
      </c>
      <c r="H10" s="8"/>
      <c r="I10" s="8">
        <v>0.25</v>
      </c>
      <c r="J10" s="8">
        <v>0.68</v>
      </c>
      <c r="K10" s="7">
        <v>18334</v>
      </c>
      <c r="L10" s="7">
        <v>25724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4.25">
      <c r="A13" s="5" t="s">
        <v>77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4.25">
      <c r="A14" s="5" t="s">
        <v>92</v>
      </c>
      <c r="B14" s="6">
        <v>43390</v>
      </c>
      <c r="C14" s="7"/>
      <c r="D14" s="8"/>
      <c r="E14" s="8"/>
      <c r="F14" s="8">
        <v>4.15</v>
      </c>
      <c r="G14" s="8">
        <v>4.15</v>
      </c>
      <c r="H14" s="46"/>
      <c r="I14" s="8">
        <v>4.05</v>
      </c>
      <c r="J14" s="8">
        <v>4.15</v>
      </c>
      <c r="K14" s="7">
        <v>2000</v>
      </c>
      <c r="L14" s="7">
        <v>23409</v>
      </c>
    </row>
    <row r="15" spans="1:12" s="9" customFormat="1" ht="14.25">
      <c r="A15" s="5" t="s">
        <v>24</v>
      </c>
      <c r="B15" s="6">
        <v>43390</v>
      </c>
      <c r="C15" s="64"/>
      <c r="D15" s="8"/>
      <c r="E15" s="8"/>
      <c r="F15" s="8">
        <v>2.86</v>
      </c>
      <c r="G15" s="8">
        <v>2.86</v>
      </c>
      <c r="H15" s="46"/>
      <c r="I15" s="8">
        <v>2.86</v>
      </c>
      <c r="J15" s="8">
        <v>3.09</v>
      </c>
      <c r="K15" s="7">
        <v>59002</v>
      </c>
      <c r="L15" s="7">
        <v>159655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4.25">
      <c r="A17" s="10" t="s">
        <v>98</v>
      </c>
      <c r="B17" s="45">
        <v>43384</v>
      </c>
      <c r="C17" s="64"/>
      <c r="D17" s="46"/>
      <c r="E17" s="46"/>
      <c r="F17" s="46">
        <v>0.23</v>
      </c>
      <c r="G17" s="46">
        <v>0.23</v>
      </c>
      <c r="H17" s="8"/>
      <c r="I17" s="46"/>
      <c r="J17" s="46">
        <v>0.23</v>
      </c>
      <c r="K17" s="64"/>
      <c r="L17" s="64">
        <v>30333</v>
      </c>
    </row>
    <row r="18" spans="1:12" s="9" customFormat="1" ht="14.25">
      <c r="A18" s="5" t="s">
        <v>99</v>
      </c>
      <c r="B18" s="6">
        <v>43391</v>
      </c>
      <c r="C18" s="64"/>
      <c r="D18" s="8"/>
      <c r="E18" s="8"/>
      <c r="F18" s="8">
        <v>0.61</v>
      </c>
      <c r="G18" s="8">
        <v>0.61</v>
      </c>
      <c r="H18" s="46"/>
      <c r="I18" s="8">
        <v>0.5</v>
      </c>
      <c r="J18" s="69">
        <v>0.61</v>
      </c>
      <c r="K18" s="7">
        <v>3000</v>
      </c>
      <c r="L18" s="7">
        <v>24213</v>
      </c>
    </row>
    <row r="19" spans="1:12" s="9" customFormat="1" ht="14.25">
      <c r="A19" s="5" t="s">
        <v>93</v>
      </c>
      <c r="B19" s="6">
        <v>43392</v>
      </c>
      <c r="C19" s="64">
        <v>19</v>
      </c>
      <c r="D19" s="8">
        <v>3.89</v>
      </c>
      <c r="E19" s="8">
        <v>3.89</v>
      </c>
      <c r="F19" s="46">
        <v>3.9</v>
      </c>
      <c r="G19" s="8">
        <v>3.89</v>
      </c>
      <c r="H19" s="46">
        <f>G19-F19</f>
        <v>-0.009999999999999787</v>
      </c>
      <c r="I19" s="8">
        <v>3.76</v>
      </c>
      <c r="J19" s="8">
        <v>3.89</v>
      </c>
      <c r="K19" s="7">
        <v>39</v>
      </c>
      <c r="L19" s="7">
        <v>1181</v>
      </c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4.25">
      <c r="A21" s="5" t="s">
        <v>85</v>
      </c>
      <c r="B21" s="6">
        <v>43377</v>
      </c>
      <c r="C21" s="64"/>
      <c r="D21" s="8"/>
      <c r="E21" s="8"/>
      <c r="F21" s="8">
        <v>3.15</v>
      </c>
      <c r="G21" s="8">
        <v>3.15</v>
      </c>
      <c r="H21" s="8"/>
      <c r="I21" s="8">
        <v>3</v>
      </c>
      <c r="J21" s="8">
        <v>3.14</v>
      </c>
      <c r="K21" s="7">
        <v>80</v>
      </c>
      <c r="L21" s="7">
        <v>2710</v>
      </c>
    </row>
    <row r="22" spans="1:12" s="9" customFormat="1" ht="14.25">
      <c r="A22" s="5" t="s">
        <v>87</v>
      </c>
      <c r="B22" s="6">
        <v>43385</v>
      </c>
      <c r="C22" s="64"/>
      <c r="D22" s="8"/>
      <c r="E22" s="8"/>
      <c r="F22" s="8">
        <v>0.42</v>
      </c>
      <c r="G22" s="8">
        <v>0.42</v>
      </c>
      <c r="H22" s="8"/>
      <c r="I22" s="8">
        <v>0.41</v>
      </c>
      <c r="J22" s="8">
        <v>0.5</v>
      </c>
      <c r="K22" s="7">
        <v>8500</v>
      </c>
      <c r="L22" s="7">
        <v>10000</v>
      </c>
    </row>
    <row r="23" spans="1:12" s="9" customFormat="1" ht="15" customHeight="1" hidden="1">
      <c r="A23" s="5" t="s">
        <v>71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70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73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4.25">
      <c r="A26" s="5" t="s">
        <v>32</v>
      </c>
      <c r="B26" s="6">
        <v>43333</v>
      </c>
      <c r="C26" s="64"/>
      <c r="D26" s="8"/>
      <c r="E26" s="8"/>
      <c r="F26" s="8">
        <v>5.99</v>
      </c>
      <c r="G26" s="8">
        <v>5.99</v>
      </c>
      <c r="H26" s="8"/>
      <c r="I26" s="8">
        <v>3.5</v>
      </c>
      <c r="J26" s="8">
        <v>5.5</v>
      </c>
      <c r="K26" s="7">
        <v>838</v>
      </c>
      <c r="L26" s="7">
        <v>450</v>
      </c>
    </row>
    <row r="27" spans="1:12" s="9" customFormat="1" ht="14.2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4.25">
      <c r="A28" s="5" t="s">
        <v>100</v>
      </c>
      <c r="B28" s="6">
        <v>43384</v>
      </c>
      <c r="C28" s="64"/>
      <c r="D28" s="8"/>
      <c r="E28" s="8"/>
      <c r="F28" s="8">
        <v>2.2</v>
      </c>
      <c r="G28" s="8">
        <v>2.2</v>
      </c>
      <c r="H28" s="8"/>
      <c r="I28" s="8">
        <v>2.15</v>
      </c>
      <c r="J28" s="8">
        <v>2.2</v>
      </c>
      <c r="K28" s="7">
        <v>150</v>
      </c>
      <c r="L28" s="7">
        <v>7085</v>
      </c>
    </row>
    <row r="29" spans="1:12" s="9" customFormat="1" ht="14.25" hidden="1">
      <c r="A29" s="5" t="s">
        <v>75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4.25" hidden="1">
      <c r="A30" s="5" t="s">
        <v>72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4.25">
      <c r="A31" s="5" t="s">
        <v>86</v>
      </c>
      <c r="B31" s="6">
        <v>43343</v>
      </c>
      <c r="C31" s="64"/>
      <c r="D31" s="8"/>
      <c r="E31" s="8"/>
      <c r="F31" s="8">
        <v>20</v>
      </c>
      <c r="G31" s="8">
        <v>20</v>
      </c>
      <c r="H31" s="8"/>
      <c r="I31" s="8">
        <v>20</v>
      </c>
      <c r="J31" s="8"/>
      <c r="K31" s="7">
        <v>50</v>
      </c>
      <c r="L31" s="7"/>
    </row>
    <row r="32" spans="1:12" s="9" customFormat="1" ht="14.25">
      <c r="A32" s="5" t="s">
        <v>91</v>
      </c>
      <c r="B32" s="6"/>
      <c r="C32" s="64"/>
      <c r="D32" s="8"/>
      <c r="E32" s="8"/>
      <c r="F32" s="46">
        <v>14.89</v>
      </c>
      <c r="G32" s="46">
        <v>14.74</v>
      </c>
      <c r="H32" s="46">
        <f>G32-F32</f>
        <v>-0.15000000000000036</v>
      </c>
      <c r="I32" s="8">
        <v>15.99</v>
      </c>
      <c r="J32" s="8"/>
      <c r="K32" s="7">
        <v>10</v>
      </c>
      <c r="L32" s="7"/>
    </row>
    <row r="33" spans="1:12" s="9" customFormat="1" ht="14.25">
      <c r="A33" s="24" t="s">
        <v>10</v>
      </c>
      <c r="B33" s="14"/>
      <c r="C33" s="25">
        <f>SUM(C5:C32)</f>
        <v>19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4.2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4.2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4.2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4.2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4.2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4.2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4.2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88</v>
      </c>
      <c r="B43" s="45"/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220000</v>
      </c>
    </row>
    <row r="44" spans="1:12" s="38" customFormat="1" ht="12.75" customHeight="1">
      <c r="A44" s="10" t="s">
        <v>89</v>
      </c>
      <c r="B44" s="45"/>
      <c r="C44" s="64"/>
      <c r="D44" s="65"/>
      <c r="E44" s="65"/>
      <c r="F44" s="65"/>
      <c r="G44" s="65"/>
      <c r="H44" s="65"/>
      <c r="I44" s="46"/>
      <c r="J44" s="46">
        <v>98.5</v>
      </c>
      <c r="K44" s="64"/>
      <c r="L44" s="64">
        <v>20000</v>
      </c>
    </row>
    <row r="45" spans="1:12" s="38" customFormat="1" ht="12.75" customHeight="1">
      <c r="A45" s="10" t="s">
        <v>90</v>
      </c>
      <c r="B45" s="45"/>
      <c r="C45" s="64"/>
      <c r="D45" s="65"/>
      <c r="E45" s="65"/>
      <c r="F45" s="65"/>
      <c r="G45" s="65"/>
      <c r="H45" s="65"/>
      <c r="I45" s="46"/>
      <c r="J45" s="46">
        <v>103</v>
      </c>
      <c r="K45" s="64"/>
      <c r="L45" s="64">
        <v>50000</v>
      </c>
    </row>
    <row r="46" spans="1:12" s="38" customFormat="1" ht="12.75" customHeight="1" hidden="1">
      <c r="A46" s="10"/>
      <c r="B46" s="45"/>
      <c r="C46" s="64"/>
      <c r="D46" s="65"/>
      <c r="E46" s="65"/>
      <c r="F46" s="65"/>
      <c r="G46" s="65"/>
      <c r="H46" s="65"/>
      <c r="I46" s="46"/>
      <c r="J46" s="46"/>
      <c r="K46" s="64"/>
      <c r="L46" s="64"/>
    </row>
    <row r="47" spans="1:12" s="38" customFormat="1" ht="12.75" customHeight="1" hidden="1">
      <c r="A47" s="10"/>
      <c r="B47" s="45"/>
      <c r="C47" s="64"/>
      <c r="D47" s="65"/>
      <c r="E47" s="65"/>
      <c r="F47" s="65"/>
      <c r="G47" s="65"/>
      <c r="H47" s="65"/>
      <c r="I47" s="46"/>
      <c r="J47" s="46"/>
      <c r="K47" s="64"/>
      <c r="L47" s="64"/>
    </row>
    <row r="48" spans="1:12" s="38" customFormat="1" ht="12.75" customHeight="1" hidden="1">
      <c r="A48" s="10"/>
      <c r="B48" s="45"/>
      <c r="C48" s="64"/>
      <c r="D48" s="65"/>
      <c r="E48" s="65"/>
      <c r="F48" s="65"/>
      <c r="G48" s="65"/>
      <c r="H48" s="65"/>
      <c r="I48" s="46"/>
      <c r="J48" s="46"/>
      <c r="K48" s="64"/>
      <c r="L48" s="64"/>
    </row>
    <row r="49" spans="1:12" s="38" customFormat="1" ht="12.75" customHeight="1" hidden="1">
      <c r="A49" s="10"/>
      <c r="B49" s="45"/>
      <c r="C49" s="64"/>
      <c r="D49" s="65"/>
      <c r="E49" s="65"/>
      <c r="F49" s="65"/>
      <c r="G49" s="65"/>
      <c r="H49" s="65"/>
      <c r="I49" s="46"/>
      <c r="J49" s="46"/>
      <c r="K49" s="64"/>
      <c r="L49" s="64"/>
    </row>
    <row r="50" spans="1:12" s="38" customFormat="1" ht="12.75" customHeight="1" hidden="1">
      <c r="A50" s="10"/>
      <c r="B50" s="45"/>
      <c r="C50" s="64"/>
      <c r="D50" s="65"/>
      <c r="E50" s="65"/>
      <c r="F50" s="65"/>
      <c r="G50" s="65"/>
      <c r="H50" s="65"/>
      <c r="I50" s="46"/>
      <c r="J50" s="46"/>
      <c r="K50" s="64"/>
      <c r="L50" s="64"/>
    </row>
    <row r="51" spans="1:12" s="38" customFormat="1" ht="12.75" customHeight="1" hidden="1">
      <c r="A51" s="10"/>
      <c r="B51" s="45"/>
      <c r="C51" s="64"/>
      <c r="D51" s="65"/>
      <c r="E51" s="65"/>
      <c r="F51" s="65"/>
      <c r="G51" s="65"/>
      <c r="H51" s="65"/>
      <c r="I51" s="46"/>
      <c r="J51" s="46"/>
      <c r="K51" s="64"/>
      <c r="L51" s="64"/>
    </row>
    <row r="52" spans="1:12" s="38" customFormat="1" ht="12.75" customHeight="1" hidden="1">
      <c r="A52" s="10"/>
      <c r="B52" s="45"/>
      <c r="C52" s="64"/>
      <c r="D52" s="65"/>
      <c r="E52" s="65"/>
      <c r="F52" s="65"/>
      <c r="G52" s="65"/>
      <c r="H52" s="65"/>
      <c r="I52" s="46"/>
      <c r="J52" s="46"/>
      <c r="K52" s="64"/>
      <c r="L52" s="64"/>
    </row>
    <row r="53" spans="1:12" s="38" customFormat="1" ht="12.75" customHeight="1" hidden="1">
      <c r="A53" s="10"/>
      <c r="B53" s="45"/>
      <c r="C53" s="64"/>
      <c r="D53" s="65"/>
      <c r="E53" s="65"/>
      <c r="F53" s="65"/>
      <c r="G53" s="65"/>
      <c r="H53" s="65"/>
      <c r="I53" s="46"/>
      <c r="J53" s="46"/>
      <c r="K53" s="64"/>
      <c r="L53" s="64"/>
    </row>
    <row r="54" spans="1:12" s="38" customFormat="1" ht="12.75" customHeight="1" hidden="1">
      <c r="A54" s="10"/>
      <c r="B54" s="45"/>
      <c r="C54" s="64"/>
      <c r="D54" s="65"/>
      <c r="E54" s="65"/>
      <c r="F54" s="65"/>
      <c r="G54" s="65"/>
      <c r="H54" s="65"/>
      <c r="I54" s="46"/>
      <c r="J54" s="46"/>
      <c r="K54" s="64"/>
      <c r="L54" s="64"/>
    </row>
    <row r="55" spans="1:12" s="38" customFormat="1" ht="12.75" customHeight="1" hidden="1">
      <c r="A55" s="10"/>
      <c r="B55" s="45"/>
      <c r="C55" s="64"/>
      <c r="D55" s="65"/>
      <c r="E55" s="65"/>
      <c r="F55" s="65"/>
      <c r="G55" s="65"/>
      <c r="H55" s="65"/>
      <c r="I55" s="46"/>
      <c r="J55" s="46"/>
      <c r="K55" s="64"/>
      <c r="L55" s="64"/>
    </row>
    <row r="56" spans="1:12" s="38" customFormat="1" ht="12.75" customHeight="1" hidden="1">
      <c r="A56" s="10"/>
      <c r="B56" s="45"/>
      <c r="C56" s="64"/>
      <c r="D56" s="65"/>
      <c r="E56" s="65"/>
      <c r="F56" s="65"/>
      <c r="G56" s="65"/>
      <c r="H56" s="65"/>
      <c r="I56" s="46"/>
      <c r="J56" s="46"/>
      <c r="K56" s="64"/>
      <c r="L56" s="64"/>
    </row>
    <row r="57" spans="1:12" s="38" customFormat="1" ht="12.75" customHeight="1" hidden="1">
      <c r="A57" s="10"/>
      <c r="B57" s="45"/>
      <c r="C57" s="64"/>
      <c r="D57" s="65"/>
      <c r="E57" s="65"/>
      <c r="F57" s="65"/>
      <c r="G57" s="65"/>
      <c r="H57" s="65"/>
      <c r="I57" s="46"/>
      <c r="J57" s="46"/>
      <c r="K57" s="64"/>
      <c r="L57" s="64"/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38" customFormat="1" ht="12.75" customHeight="1" hidden="1">
      <c r="A66" s="10"/>
      <c r="B66" s="45"/>
      <c r="C66" s="64"/>
      <c r="D66" s="65"/>
      <c r="E66" s="65"/>
      <c r="F66" s="65"/>
      <c r="G66" s="65"/>
      <c r="H66" s="65"/>
      <c r="I66" s="46"/>
      <c r="J66" s="46"/>
      <c r="K66" s="64"/>
      <c r="L66" s="64"/>
    </row>
    <row r="67" spans="1:12" s="38" customFormat="1" ht="12.75" customHeight="1" hidden="1">
      <c r="A67" s="10"/>
      <c r="B67" s="45"/>
      <c r="C67" s="64"/>
      <c r="D67" s="65"/>
      <c r="E67" s="65"/>
      <c r="F67" s="65"/>
      <c r="G67" s="65"/>
      <c r="H67" s="65"/>
      <c r="I67" s="46"/>
      <c r="J67" s="46"/>
      <c r="K67" s="64"/>
      <c r="L67" s="64"/>
    </row>
    <row r="68" spans="1:12" s="38" customFormat="1" ht="12.75" customHeight="1" hidden="1">
      <c r="A68" s="10"/>
      <c r="B68" s="45"/>
      <c r="C68" s="64"/>
      <c r="D68" s="65"/>
      <c r="E68" s="65"/>
      <c r="F68" s="65"/>
      <c r="G68" s="65"/>
      <c r="H68" s="65"/>
      <c r="I68" s="46"/>
      <c r="J68" s="46"/>
      <c r="K68" s="64"/>
      <c r="L68" s="64"/>
    </row>
    <row r="69" spans="1:12" s="38" customFormat="1" ht="12.75" customHeight="1" hidden="1">
      <c r="A69" s="10"/>
      <c r="B69" s="45"/>
      <c r="C69" s="64"/>
      <c r="D69" s="65"/>
      <c r="E69" s="65"/>
      <c r="F69" s="65"/>
      <c r="G69" s="65"/>
      <c r="H69" s="65"/>
      <c r="I69" s="46"/>
      <c r="J69" s="46"/>
      <c r="K69" s="64"/>
      <c r="L69" s="64"/>
    </row>
    <row r="70" spans="1:12" s="38" customFormat="1" ht="12.75" customHeight="1" hidden="1">
      <c r="A70" s="10"/>
      <c r="B70" s="45"/>
      <c r="C70" s="64"/>
      <c r="D70" s="65"/>
      <c r="E70" s="65"/>
      <c r="F70" s="65"/>
      <c r="G70" s="65"/>
      <c r="H70" s="65"/>
      <c r="I70" s="46"/>
      <c r="J70" s="46"/>
      <c r="K70" s="64"/>
      <c r="L70" s="64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61"/>
      <c r="E71" s="61"/>
      <c r="F71" s="61"/>
      <c r="G71" s="61"/>
      <c r="H71" s="61"/>
      <c r="I71" s="62"/>
      <c r="J71" s="62"/>
      <c r="K71" s="63"/>
      <c r="L71" s="63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4.2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4.25" hidden="1">
      <c r="A100" s="24" t="s">
        <v>10</v>
      </c>
      <c r="B100" s="14"/>
      <c r="C100" s="25">
        <f>SUM(C74:C98)</f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4.2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4.2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4.2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28125" style="51" bestFit="1" customWidth="1"/>
    <col min="2" max="2" width="18.8515625" style="0" bestFit="1" customWidth="1"/>
    <col min="3" max="3" width="18.00390625" style="0" bestFit="1" customWidth="1"/>
    <col min="4" max="4" width="12.421875" style="51" customWidth="1"/>
    <col min="5" max="5" width="10.8515625" style="51" bestFit="1" customWidth="1"/>
    <col min="6" max="6" width="12.4218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52.5">
      <c r="A1" s="52" t="s">
        <v>68</v>
      </c>
      <c r="B1" s="52" t="s">
        <v>56</v>
      </c>
      <c r="C1" s="52" t="s">
        <v>57</v>
      </c>
      <c r="D1" s="52" t="s">
        <v>58</v>
      </c>
      <c r="E1" s="52" t="s">
        <v>59</v>
      </c>
      <c r="F1" s="52" t="s">
        <v>60</v>
      </c>
    </row>
    <row r="2" spans="1:7" s="51" customFormat="1" ht="14.25">
      <c r="A2" s="54" t="s">
        <v>61</v>
      </c>
      <c r="B2" s="55">
        <f>B13</f>
        <v>3260.6494199194863</v>
      </c>
      <c r="C2" s="57">
        <v>19</v>
      </c>
      <c r="D2" s="58">
        <v>73.91</v>
      </c>
      <c r="E2" s="57">
        <v>1</v>
      </c>
      <c r="F2" s="56">
        <f>B22</f>
        <v>7081.70708512</v>
      </c>
      <c r="G2" s="53"/>
    </row>
    <row r="3" spans="1:7" s="51" customFormat="1" ht="14.25">
      <c r="A3" s="54" t="s">
        <v>62</v>
      </c>
      <c r="B3" s="55">
        <f>B14</f>
        <v>1602.0720386214437</v>
      </c>
      <c r="C3" s="57">
        <v>0</v>
      </c>
      <c r="D3" s="58">
        <v>0</v>
      </c>
      <c r="E3" s="57">
        <v>0</v>
      </c>
      <c r="F3" s="56">
        <f>B23</f>
        <v>1081.4640046099998</v>
      </c>
      <c r="G3" s="53"/>
    </row>
    <row r="4" spans="1:7" s="51" customFormat="1" ht="14.25">
      <c r="A4" s="54" t="s">
        <v>63</v>
      </c>
      <c r="B4" s="55">
        <f>B15</f>
        <v>810.915063241282</v>
      </c>
      <c r="C4" s="57">
        <f>SUM(C2:C3)</f>
        <v>19</v>
      </c>
      <c r="D4" s="58">
        <f>SUM(D2:D3)</f>
        <v>73.91</v>
      </c>
      <c r="E4" s="57">
        <f>SUM(E2:E3)</f>
        <v>1</v>
      </c>
      <c r="F4" s="56">
        <f>B24</f>
        <v>8163.17108973</v>
      </c>
      <c r="G4" s="53"/>
    </row>
    <row r="5" spans="1:6" ht="14.25">
      <c r="A5" s="48"/>
      <c r="B5" s="48"/>
      <c r="C5" s="48"/>
      <c r="D5" s="48"/>
      <c r="E5" s="48"/>
      <c r="F5" s="48"/>
    </row>
    <row r="6" spans="1:6" ht="14.25">
      <c r="A6" s="48"/>
      <c r="B6" s="48"/>
      <c r="C6" s="48"/>
      <c r="D6" s="48"/>
      <c r="E6" s="48"/>
      <c r="F6" s="48"/>
    </row>
    <row r="7" spans="1:10" s="51" customFormat="1" ht="15">
      <c r="A7" s="70">
        <v>43392</v>
      </c>
      <c r="B7" s="85"/>
      <c r="C7" s="86"/>
      <c r="D7" s="86"/>
      <c r="G7" s="59"/>
      <c r="H7" s="59"/>
      <c r="I7" s="59"/>
      <c r="J7" s="59"/>
    </row>
    <row r="8" spans="1:10" s="51" customFormat="1" ht="14.25">
      <c r="A8" s="87"/>
      <c r="B8" s="86"/>
      <c r="C8" s="86"/>
      <c r="D8" s="86"/>
      <c r="G8" s="59"/>
      <c r="H8" s="59"/>
      <c r="I8" s="59"/>
      <c r="J8" s="59"/>
    </row>
    <row r="9" spans="1:10" s="51" customFormat="1" ht="14.25">
      <c r="A9" s="71"/>
      <c r="B9" s="72"/>
      <c r="C9" s="72"/>
      <c r="D9" s="72"/>
      <c r="G9" s="59"/>
      <c r="H9" s="59"/>
      <c r="I9" s="59"/>
      <c r="J9" s="59"/>
    </row>
    <row r="10" spans="1:10" s="51" customFormat="1" ht="14.25">
      <c r="A10" s="73" t="s">
        <v>64</v>
      </c>
      <c r="B10" s="74" t="s">
        <v>65</v>
      </c>
      <c r="C10" s="74" t="s">
        <v>66</v>
      </c>
      <c r="D10" s="74" t="s">
        <v>67</v>
      </c>
      <c r="G10" s="59"/>
      <c r="H10" s="59"/>
      <c r="I10" s="59"/>
      <c r="J10" s="59"/>
    </row>
    <row r="11" spans="1:10" s="51" customFormat="1" ht="14.25">
      <c r="A11" s="72"/>
      <c r="B11" s="75">
        <v>43392</v>
      </c>
      <c r="C11" s="75">
        <v>43391</v>
      </c>
      <c r="D11" s="74"/>
      <c r="G11" s="59"/>
      <c r="H11" s="59"/>
      <c r="I11" s="59"/>
      <c r="J11" s="59"/>
    </row>
    <row r="12" spans="1:10" s="51" customFormat="1" ht="14.25">
      <c r="A12" s="72"/>
      <c r="B12" s="72"/>
      <c r="C12" s="72"/>
      <c r="D12" s="72"/>
      <c r="G12" s="59"/>
      <c r="H12" s="59"/>
      <c r="I12" s="59"/>
      <c r="J12" s="59"/>
    </row>
    <row r="13" spans="1:10" s="51" customFormat="1" ht="14.25">
      <c r="A13" s="76" t="s">
        <v>94</v>
      </c>
      <c r="B13" s="77">
        <v>3260.6494199194863</v>
      </c>
      <c r="C13" s="78">
        <v>3261.8448312808355</v>
      </c>
      <c r="D13" s="79">
        <v>-1.1954113613492154</v>
      </c>
      <c r="G13" s="59"/>
      <c r="H13" s="59"/>
      <c r="I13" s="59"/>
      <c r="J13" s="59"/>
    </row>
    <row r="14" spans="1:10" s="51" customFormat="1" ht="14.25">
      <c r="A14" s="76" t="s">
        <v>95</v>
      </c>
      <c r="B14" s="88">
        <v>1602.0720386214437</v>
      </c>
      <c r="C14" s="78">
        <v>1602.0720386214437</v>
      </c>
      <c r="D14" s="79">
        <v>0</v>
      </c>
      <c r="G14" s="59"/>
      <c r="H14" s="59"/>
      <c r="I14" s="59"/>
      <c r="J14" s="59"/>
    </row>
    <row r="15" spans="1:10" s="51" customFormat="1" ht="14.25">
      <c r="A15" s="76" t="s">
        <v>96</v>
      </c>
      <c r="B15" s="88">
        <v>810.915063241282</v>
      </c>
      <c r="C15" s="78">
        <v>811.1729729558418</v>
      </c>
      <c r="D15" s="79">
        <v>-0.25790971455978706</v>
      </c>
      <c r="G15" s="59"/>
      <c r="H15" s="59"/>
      <c r="I15" s="59"/>
      <c r="J15" s="59"/>
    </row>
    <row r="16" spans="1:10" s="51" customFormat="1" ht="14.25">
      <c r="A16" s="76"/>
      <c r="B16" s="76"/>
      <c r="C16" s="76"/>
      <c r="D16" s="76"/>
      <c r="G16" s="59"/>
      <c r="H16" s="59"/>
      <c r="I16" s="59"/>
      <c r="J16" s="59"/>
    </row>
    <row r="17" spans="1:10" s="51" customFormat="1" ht="14.25">
      <c r="A17" s="76"/>
      <c r="B17" s="76"/>
      <c r="C17" s="76"/>
      <c r="D17" s="76"/>
      <c r="G17" s="59"/>
      <c r="H17" s="59"/>
      <c r="I17" s="59"/>
      <c r="J17" s="59"/>
    </row>
    <row r="18" spans="1:10" s="51" customFormat="1" ht="14.25">
      <c r="A18" s="80"/>
      <c r="B18" s="76"/>
      <c r="C18" s="76"/>
      <c r="D18" s="76"/>
      <c r="G18" s="59"/>
      <c r="H18" s="59"/>
      <c r="I18" s="59"/>
      <c r="J18" s="59"/>
    </row>
    <row r="19" spans="1:10" s="51" customFormat="1" ht="14.25">
      <c r="A19" s="80" t="s">
        <v>97</v>
      </c>
      <c r="B19" s="81" t="s">
        <v>65</v>
      </c>
      <c r="C19" s="74" t="s">
        <v>66</v>
      </c>
      <c r="D19" s="82" t="s">
        <v>67</v>
      </c>
      <c r="H19" s="59"/>
      <c r="I19" s="59"/>
      <c r="J19" s="59"/>
    </row>
    <row r="20" spans="1:10" s="51" customFormat="1" ht="14.25">
      <c r="A20" s="76"/>
      <c r="B20" s="75">
        <v>43392</v>
      </c>
      <c r="C20" s="75">
        <v>43391</v>
      </c>
      <c r="D20" s="82"/>
      <c r="G20" s="59"/>
      <c r="H20" s="59"/>
      <c r="I20" s="59"/>
      <c r="J20" s="59"/>
    </row>
    <row r="21" spans="1:10" s="51" customFormat="1" ht="14.25">
      <c r="A21" s="76"/>
      <c r="B21" s="76"/>
      <c r="C21" s="76"/>
      <c r="D21" s="76"/>
      <c r="G21" s="59"/>
      <c r="H21" s="59"/>
      <c r="I21" s="59"/>
      <c r="J21" s="59"/>
    </row>
    <row r="22" spans="1:10" s="51" customFormat="1" ht="14.25">
      <c r="A22" s="76" t="s">
        <v>94</v>
      </c>
      <c r="B22" s="83">
        <v>7081.70708512</v>
      </c>
      <c r="C22" s="84">
        <v>7084.303363349999</v>
      </c>
      <c r="D22" s="76">
        <v>-2.5962782299993705</v>
      </c>
      <c r="G22" s="59"/>
      <c r="H22" s="59"/>
      <c r="I22" s="59"/>
      <c r="J22" s="59"/>
    </row>
    <row r="23" spans="1:10" s="51" customFormat="1" ht="14.25">
      <c r="A23" s="76" t="s">
        <v>95</v>
      </c>
      <c r="B23" s="83">
        <v>1081.4640046099998</v>
      </c>
      <c r="C23" s="84">
        <v>1081.4640046099998</v>
      </c>
      <c r="D23" s="79">
        <v>0</v>
      </c>
      <c r="G23" s="59"/>
      <c r="H23" s="59"/>
      <c r="I23" s="59"/>
      <c r="J23" s="59"/>
    </row>
    <row r="24" spans="1:10" s="51" customFormat="1" ht="14.25">
      <c r="A24" s="76" t="s">
        <v>96</v>
      </c>
      <c r="B24" s="83">
        <v>8163.17108973</v>
      </c>
      <c r="C24" s="84">
        <v>8165.767367959999</v>
      </c>
      <c r="D24" s="76">
        <v>-2.5962782299993705</v>
      </c>
      <c r="G24" s="59"/>
      <c r="H24" s="59"/>
      <c r="I24" s="59"/>
      <c r="J24" s="60"/>
    </row>
    <row r="25" spans="7:10" s="51" customFormat="1" ht="14.25">
      <c r="G25" s="59"/>
      <c r="H25" s="59"/>
      <c r="I25" s="59"/>
      <c r="J25" s="60"/>
    </row>
    <row r="26" spans="8:10" ht="14.2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1" sqref="A1:M1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4.2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4.25">
      <c r="A2" s="90" t="s">
        <v>79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4.25">
      <c r="A3" s="91" t="s">
        <v>101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28.5">
      <c r="A4" s="1" t="s">
        <v>1</v>
      </c>
      <c r="B4" s="3" t="s">
        <v>81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4.25">
      <c r="A5" s="10" t="s">
        <v>80</v>
      </c>
      <c r="B5" s="66" t="s">
        <v>82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4.25">
      <c r="A6" s="10" t="s">
        <v>78</v>
      </c>
      <c r="B6" s="66" t="s">
        <v>83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4.2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4.2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4.2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4.2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4.2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4.2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4.2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4.2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4.2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4.2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4.2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4.2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4.2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Stephen McPherson</cp:lastModifiedBy>
  <cp:lastPrinted>2012-12-11T17:12:22Z</cp:lastPrinted>
  <dcterms:created xsi:type="dcterms:W3CDTF">2009-08-20T17:43:28Z</dcterms:created>
  <dcterms:modified xsi:type="dcterms:W3CDTF">2018-10-19T18:37:42Z</dcterms:modified>
  <cp:category/>
  <cp:version/>
  <cp:contentType/>
  <cp:contentStatus/>
</cp:coreProperties>
</file>