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<sst xmlns="http://schemas.openxmlformats.org/spreadsheetml/2006/main" count="139" uniqueCount="110">
  <si>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</si>
  <si>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</si>
  <si>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</si>
  <si>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</si>
  <si>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</si>
  <si>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</si>
  <si>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</si>
  <si>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</si>
  <si>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</si>
  <si>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</si>
  <si>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</si>
  <si>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</si>
  <si>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</si>
  <si>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</si>
  <si>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</si>
  <si>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</si>
  <si>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</si>
  <si>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</si>
  <si>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</si>
  <si>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</si>
  <si>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</si>
  <si>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</si>
  <si>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</si>
  <si>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</si>
  <si>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</si>
  <si>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</si>
  <si>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</si>
  <si>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</si>
  <si>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</si>
  <si>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</si>
  <si>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</si>
  <si>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</si>
  <si>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</si>
  <si>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</si>
  <si>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</si>
  <si>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</si>
  <si>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</si>
  <si>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</si>
  <si>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</si>
  <si>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</si>
  <si>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</si>
  <si>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</si>
  <si>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</si>
  <si>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</si>
  <si>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</si>
  <si>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</si>
  <si>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</si>
  <si>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</si>
  <si>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</si>
  <si>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</si>
  <si>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</si>
  <si>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</si>
  <si>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</si>
  <si>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</si>
  <si>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</si>
  <si>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</si>
  <si>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</si>
  <si>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</si>
  <si>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</si>
  <si>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</si>
  <si>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</si>
  <si>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</si>
  <si>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</si>
  <si>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</si>
  <si>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</si>
  <si>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</si>
  <si>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</si>
  <si>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</si>
  <si>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</si>
  <si>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</si>
  <si>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</si>
  <si>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</si>
  <si>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</si>
  <si>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</si>
  <si>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</si>
  <si>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</si>
  <si>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</si>
  <si>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</si>
  <si>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</si>
  <si>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</si>
  <si>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</si>
  <si>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</si>
  <si>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</si>
  <si>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</si>
  <si>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</si>
  <si>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</si>
  <si>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</si>
  <si>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</si>
  <si>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</si>
  <si>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</si>
  <si>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</si>
  <si>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</si>
  <si>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</si>
  <si>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</si>
  <si>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</si>
  <si>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</si>
  <si>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</si>
  <si>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</si>
  <si>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</si>
  <si>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</si>
  <si>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</si>
  <si>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</si>
  <si>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</si>
  <si>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</si>
  <si>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</si>
  <si>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</si>
  <si>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</si>
  <si>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</si>
  <si>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</si>
  <si>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Tuesday June 19,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</si>
</sst>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43259</v>
      </c>
      <c r="C7" s="7"/>
      <c r="D7" s="8"/>
      <c r="E7" s="8"/>
      <c r="F7" s="8">
        <v>2.65</v>
      </c>
      <c r="G7" s="8">
        <v>2.65</v>
      </c>
      <c r="H7" s="8"/>
      <c r="I7" s="8">
        <v>2.65</v>
      </c>
      <c r="J7" s="8"/>
      <c r="K7" s="7">
        <v>1777</v>
      </c>
      <c r="L7" s="7"/>
    </row>
    <row r="8" spans="1:12" s="9" customFormat="1" ht="15">
      <c r="A8" s="5" t="s">
        <v>98</v>
      </c>
      <c r="B8" s="6">
        <v>43270</v>
      </c>
      <c r="C8" s="7">
        <v>1320</v>
      </c>
      <c r="D8" s="8">
        <v>4.85</v>
      </c>
      <c r="E8" s="8">
        <v>4.85</v>
      </c>
      <c r="F8" s="8">
        <v>4.85</v>
      </c>
      <c r="G8" s="8">
        <v>4.85</v>
      </c>
      <c r="H8" s="8">
        <f>G8-F8</f>
        <v>0</v>
      </c>
      <c r="I8" s="8">
        <v>4.85</v>
      </c>
      <c r="J8" s="8">
        <v>7.1</v>
      </c>
      <c r="K8" s="7">
        <v>21304</v>
      </c>
      <c r="L8" s="7">
        <v>17672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43258</v>
      </c>
      <c r="C10" s="7"/>
      <c r="D10" s="8"/>
      <c r="E10" s="8"/>
      <c r="F10" s="8">
        <v>0.68</v>
      </c>
      <c r="G10" s="8">
        <v>0.68</v>
      </c>
      <c r="H10" s="8"/>
      <c r="I10" s="8">
        <v>0.7</v>
      </c>
      <c r="J10" s="8">
        <v>0.8</v>
      </c>
      <c r="K10" s="7">
        <v>1000</v>
      </c>
      <c r="L10" s="7">
        <v>65709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43269</v>
      </c>
      <c r="C14" s="7"/>
      <c r="D14" s="8"/>
      <c r="E14" s="8"/>
      <c r="F14" s="8">
        <v>4.06</v>
      </c>
      <c r="G14" s="8">
        <v>4.06</v>
      </c>
      <c r="H14" s="8"/>
      <c r="I14" s="8">
        <v>4.05</v>
      </c>
      <c r="J14" s="8">
        <v>4.6</v>
      </c>
      <c r="K14" s="7">
        <v>3500</v>
      </c>
      <c r="L14" s="7">
        <v>1633</v>
      </c>
    </row>
    <row r="15" spans="1:12" s="9" customFormat="1" ht="15">
      <c r="A15" s="5" t="s">
        <v>24</v>
      </c>
      <c r="B15" s="6">
        <v>43270</v>
      </c>
      <c r="C15" s="64">
        <v>1379</v>
      </c>
      <c r="D15" s="8">
        <v>2.54</v>
      </c>
      <c r="E15" s="8">
        <v>2.53</v>
      </c>
      <c r="F15" s="8">
        <v>2.53</v>
      </c>
      <c r="G15" s="8">
        <v>2.54</v>
      </c>
      <c r="H15" s="8">
        <f>G15-F15</f>
        <v>0.010000000000000231</v>
      </c>
      <c r="I15" s="8">
        <v>2.3</v>
      </c>
      <c r="J15" s="8">
        <v>2.54</v>
      </c>
      <c r="K15" s="7">
        <v>10000</v>
      </c>
      <c r="L15" s="7">
        <v>18904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43264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0.16</v>
      </c>
      <c r="K17" s="64">
        <v>13808</v>
      </c>
      <c r="L17" s="64">
        <v>109102</v>
      </c>
    </row>
    <row r="18" spans="1:12" s="9" customFormat="1" ht="15">
      <c r="A18" s="5" t="s">
        <v>91</v>
      </c>
      <c r="B18" s="6">
        <v>43264</v>
      </c>
      <c r="C18" s="64"/>
      <c r="D18" s="8"/>
      <c r="E18" s="8"/>
      <c r="F18" s="8">
        <v>0.6</v>
      </c>
      <c r="G18" s="8">
        <v>0.6</v>
      </c>
      <c r="H18" s="8"/>
      <c r="I18" s="8">
        <v>0.58</v>
      </c>
      <c r="J18" s="8">
        <v>0.6</v>
      </c>
      <c r="K18" s="7">
        <v>17826</v>
      </c>
      <c r="L18" s="7">
        <v>99999</v>
      </c>
    </row>
    <row r="19" spans="1:12" s="9" customFormat="1" ht="15">
      <c r="A19" s="5" t="s">
        <v>107</v>
      </c>
      <c r="B19" s="6">
        <v>43270</v>
      </c>
      <c r="C19" s="64">
        <v>582</v>
      </c>
      <c r="D19" s="8">
        <v>12.03</v>
      </c>
      <c r="E19" s="8">
        <v>12.02</v>
      </c>
      <c r="F19" s="8">
        <v>12.03</v>
      </c>
      <c r="G19" s="8">
        <v>12.02</v>
      </c>
      <c r="H19" s="8">
        <f>G19-F19</f>
        <v>-0.009999999999999787</v>
      </c>
      <c r="I19" s="8">
        <v>12.02</v>
      </c>
      <c r="J19" s="8"/>
      <c r="K19" s="7">
        <v>771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3</v>
      </c>
      <c r="J21" s="8">
        <v>3.3</v>
      </c>
      <c r="K21" s="7">
        <v>80</v>
      </c>
      <c r="L21" s="7">
        <v>100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43270</v>
      </c>
      <c r="C28" s="64">
        <v>36609</v>
      </c>
      <c r="D28" s="8">
        <v>2.21</v>
      </c>
      <c r="E28" s="8">
        <v>2.2</v>
      </c>
      <c r="F28" s="8">
        <v>2.2</v>
      </c>
      <c r="G28" s="8">
        <v>2.2</v>
      </c>
      <c r="H28" s="8">
        <f>G28-F28</f>
        <v>0</v>
      </c>
      <c r="I28" s="8">
        <v>2.2</v>
      </c>
      <c r="J28" s="8">
        <v>2.29</v>
      </c>
      <c r="K28" s="7">
        <v>327532</v>
      </c>
      <c r="L28" s="7">
        <v>1205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43258</v>
      </c>
      <c r="C31" s="64"/>
      <c r="D31" s="8"/>
      <c r="E31" s="8"/>
      <c r="F31" s="8">
        <v>20</v>
      </c>
      <c r="G31" s="8">
        <v>20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15.5</v>
      </c>
      <c r="G32" s="46">
        <v>15.35</v>
      </c>
      <c r="H32" s="46">
        <f>G32-F32</f>
        <v>-0.15000000000000036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39890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200000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200000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102</v>
      </c>
      <c r="B47" s="45"/>
      <c r="C47" s="64"/>
      <c r="D47" s="65"/>
      <c r="E47" s="65"/>
      <c r="F47" s="65"/>
      <c r="G47" s="65"/>
      <c r="H47" s="65"/>
      <c r="I47" s="46">
        <v>50</v>
      </c>
      <c r="J47" s="46">
        <v>98</v>
      </c>
      <c r="K47" s="64">
        <v>200000</v>
      </c>
      <c r="L47" s="64">
        <v>220000</v>
      </c>
    </row>
    <row r="48" spans="1:12" s="38" customFormat="1" ht="12.75" customHeight="1">
      <c r="A48" s="10" t="s">
        <v>81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16000</v>
      </c>
    </row>
    <row r="49" spans="1:12" s="38" customFormat="1" ht="12.75" customHeight="1">
      <c r="A49" s="10" t="s">
        <v>97</v>
      </c>
      <c r="B49" s="45">
        <v>43266</v>
      </c>
      <c r="C49" s="64"/>
      <c r="D49" s="65"/>
      <c r="E49" s="65"/>
      <c r="F49" s="65"/>
      <c r="G49" s="65"/>
      <c r="H49" s="65"/>
      <c r="I49" s="46">
        <v>50</v>
      </c>
      <c r="J49" s="46"/>
      <c r="K49" s="64">
        <v>200000</v>
      </c>
      <c r="L49" s="64"/>
    </row>
    <row r="50" spans="1:12" s="38" customFormat="1" ht="12.75" customHeight="1">
      <c r="A50" s="10" t="s">
        <v>99</v>
      </c>
      <c r="B50" s="45"/>
      <c r="C50" s="64"/>
      <c r="D50" s="65"/>
      <c r="E50" s="65"/>
      <c r="F50" s="65"/>
      <c r="G50" s="65"/>
      <c r="H50" s="65"/>
      <c r="I50" s="46"/>
      <c r="J50" s="46">
        <v>103</v>
      </c>
      <c r="K50" s="64"/>
      <c r="L50" s="64">
        <v>50000</v>
      </c>
    </row>
    <row r="51" spans="1:12" s="38" customFormat="1" ht="12.75" customHeight="1">
      <c r="A51" s="10" t="s">
        <v>90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100</v>
      </c>
      <c r="K51" s="64">
        <v>200000</v>
      </c>
      <c r="L51" s="64">
        <v>75000</v>
      </c>
    </row>
    <row r="52" spans="1:12" s="38" customFormat="1" ht="12.75" customHeight="1">
      <c r="A52" s="10" t="s">
        <v>103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23000</v>
      </c>
    </row>
    <row r="53" spans="1:12" s="38" customFormat="1" ht="12.75" customHeight="1">
      <c r="A53" s="10" t="s">
        <v>93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200000</v>
      </c>
      <c r="L53" s="64">
        <v>70000</v>
      </c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2938.8580617820335</v>
      </c>
      <c r="C2" s="57">
        <v>39890</v>
      </c>
      <c r="D2" s="58">
        <v>97447.33</v>
      </c>
      <c r="E2" s="57">
        <v>16</v>
      </c>
      <c r="F2" s="56">
        <f>B22</f>
        <v>6382.81804596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730.8080943222537</v>
      </c>
      <c r="C4" s="57">
        <f>SUM(C2:C3)</f>
        <v>39890</v>
      </c>
      <c r="D4" s="58">
        <f>SUM(D2:D3)</f>
        <v>97447.33</v>
      </c>
      <c r="E4" s="57">
        <f>SUM(E2:E3)</f>
        <v>16</v>
      </c>
      <c r="F4" s="56">
        <f>B24</f>
        <v>7356.76494163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43270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43270</v>
      </c>
      <c r="C11" s="74">
        <v>43269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2938.8580617820335</v>
      </c>
      <c r="C13" s="77">
        <v>2932.0094822709757</v>
      </c>
      <c r="D13" s="78">
        <v>6.848579511057778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730.8080943222537</v>
      </c>
      <c r="C15" s="77">
        <v>729.3305149349846</v>
      </c>
      <c r="D15" s="78">
        <v>1.4775793872690883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43270</v>
      </c>
      <c r="C20" s="74">
        <v>43269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6382.81804596</v>
      </c>
      <c r="C22" s="83">
        <v>6367.94382068</v>
      </c>
      <c r="D22" s="75">
        <v>14.874225280000246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7356.76494163</v>
      </c>
      <c r="C24" s="83">
        <v>7341.89071635</v>
      </c>
      <c r="D24" s="75">
        <v>14.874225280000246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2018-06-19T17:47:06Z</dcterms:modified>
  <cp:category/>
  <cp:version/>
  <cp:contentType/>
  <cp:contentStatus/>
</cp:coreProperties>
</file>