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<sst xmlns="http://schemas.openxmlformats.org/spreadsheetml/2006/main" count="137" uniqueCount="109">
  <si>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</si>
  <si>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</si>
  <si>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</si>
  <si>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</si>
  <si>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</si>
  <si>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</si>
  <si>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</si>
  <si>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</si>
  <si>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</si>
  <si>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</si>
  <si>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</si>
  <si>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</si>
  <si>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</si>
  <si>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</si>
  <si>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</si>
  <si>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</si>
  <si>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</si>
  <si>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</si>
  <si>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</si>
  <si>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</si>
  <si>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</si>
  <si>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</si>
  <si>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</si>
  <si>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</si>
  <si>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</si>
  <si>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</si>
  <si>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</si>
  <si>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</si>
  <si>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</si>
  <si>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</si>
  <si>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</si>
  <si>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</si>
  <si>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</si>
  <si>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</si>
  <si>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</si>
  <si>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</si>
  <si>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</si>
  <si>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</si>
  <si>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</si>
  <si>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</si>
  <si>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</si>
  <si>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</si>
  <si>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</si>
  <si>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</si>
  <si>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</si>
  <si>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</si>
  <si>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</si>
  <si>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</si>
  <si>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</si>
  <si>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</si>
  <si>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</si>
  <si>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</si>
  <si>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</si>
  <si>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</si>
  <si>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</si>
  <si>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</si>
  <si>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</si>
  <si>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</si>
  <si>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</si>
  <si>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</si>
  <si>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</si>
  <si>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</si>
  <si>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</si>
  <si>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</si>
  <si>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</si>
  <si>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</si>
  <si>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</si>
  <si>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</si>
  <si>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</si>
  <si>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</si>
  <si>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</si>
  <si>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</si>
  <si>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</si>
  <si>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</si>
  <si>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</si>
  <si>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</si>
  <si>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</si>
  <si>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</si>
  <si>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</si>
  <si>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</si>
  <si>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</si>
  <si>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</si>
  <si>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</si>
  <si>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</si>
  <si>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</si>
  <si>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</si>
  <si>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</si>
  <si>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</si>
  <si>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</si>
  <si>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</si>
  <si>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</si>
  <si>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</si>
  <si>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</si>
  <si>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</si>
  <si>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</si>
  <si>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</si>
  <si>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</si>
  <si>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</si>
  <si>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</si>
  <si>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</si>
  <si>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</si>
  <si>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</si>
  <si>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</si>
  <si>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</si>
  <si>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</si>
  <si>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</si>
  <si>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Goddard Enterprises Limited -*</t>
  </si>
  <si>
    <t>Emera Deposit Receipt -*</t>
  </si>
  <si>
    <t>Wednesday January 31,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</si>
</sst>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43124</v>
      </c>
      <c r="C7" s="8"/>
      <c r="D7" s="9"/>
      <c r="E7" s="9"/>
      <c r="F7" s="9">
        <v>2.6</v>
      </c>
      <c r="G7" s="9">
        <v>2.6</v>
      </c>
      <c r="H7" s="9"/>
      <c r="I7" s="9">
        <v>2.6</v>
      </c>
      <c r="J7" s="9">
        <v>2.85</v>
      </c>
      <c r="K7" s="8">
        <v>8644</v>
      </c>
      <c r="L7" s="8">
        <v>445</v>
      </c>
    </row>
    <row r="8" spans="1:12" s="10" customFormat="1" ht="15">
      <c r="A8" s="6" t="s">
        <v>74</v>
      </c>
      <c r="B8" s="7">
        <v>43131</v>
      </c>
      <c r="C8" s="8">
        <v>100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6851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89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43130</v>
      </c>
      <c r="C14" s="8"/>
      <c r="D14" s="9"/>
      <c r="E14" s="9"/>
      <c r="F14" s="9">
        <v>4.03</v>
      </c>
      <c r="G14" s="9">
        <v>4.03</v>
      </c>
      <c r="H14" s="9"/>
      <c r="I14" s="9">
        <v>4.01</v>
      </c>
      <c r="J14" s="9">
        <v>4.05</v>
      </c>
      <c r="K14" s="8">
        <v>555</v>
      </c>
      <c r="L14" s="8">
        <v>400</v>
      </c>
    </row>
    <row r="15" spans="1:12" s="10" customFormat="1" ht="15">
      <c r="A15" s="6" t="s">
        <v>24</v>
      </c>
      <c r="B15" s="7">
        <v>43131</v>
      </c>
      <c r="C15" s="8">
        <v>687</v>
      </c>
      <c r="D15" s="9">
        <v>2.85</v>
      </c>
      <c r="E15" s="9">
        <v>2.85</v>
      </c>
      <c r="F15" s="9">
        <v>2.7</v>
      </c>
      <c r="G15" s="9">
        <v>2.85</v>
      </c>
      <c r="H15" s="9">
        <f>G15-F15</f>
        <v>0.1499999999999999</v>
      </c>
      <c r="I15" s="9">
        <v>2.72</v>
      </c>
      <c r="J15" s="9">
        <v>2.85</v>
      </c>
      <c r="K15" s="8">
        <v>5000</v>
      </c>
      <c r="L15" s="8">
        <v>46045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101</v>
      </c>
      <c r="B18" s="7">
        <v>43129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1278</v>
      </c>
    </row>
    <row r="19" spans="1:12" s="10" customFormat="1" ht="15">
      <c r="A19" s="6" t="s">
        <v>106</v>
      </c>
      <c r="B19" s="7">
        <v>43129</v>
      </c>
      <c r="C19" s="8"/>
      <c r="D19" s="9"/>
      <c r="E19" s="9"/>
      <c r="F19" s="9">
        <v>11.12</v>
      </c>
      <c r="G19" s="9">
        <v>11.12</v>
      </c>
      <c r="H19" s="47"/>
      <c r="I19" s="9">
        <v>11.15</v>
      </c>
      <c r="J19" s="9">
        <v>11.5</v>
      </c>
      <c r="K19" s="8">
        <v>677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100</v>
      </c>
      <c r="B21" s="7">
        <v>43129</v>
      </c>
      <c r="C21" s="8"/>
      <c r="D21" s="9"/>
      <c r="E21" s="9"/>
      <c r="F21" s="9">
        <v>3.2</v>
      </c>
      <c r="G21" s="9">
        <v>3.2</v>
      </c>
      <c r="H21" s="47"/>
      <c r="I21" s="9">
        <v>3.2</v>
      </c>
      <c r="J21" s="9">
        <v>3.5</v>
      </c>
      <c r="K21" s="8">
        <v>304</v>
      </c>
      <c r="L21" s="8">
        <v>300</v>
      </c>
    </row>
    <row r="22" spans="1:12" s="10" customFormat="1" ht="15">
      <c r="A22" s="6" t="s">
        <v>99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97</v>
      </c>
      <c r="B28" s="7">
        <v>43131</v>
      </c>
      <c r="C28" s="8">
        <v>4302</v>
      </c>
      <c r="D28" s="9">
        <v>2.15</v>
      </c>
      <c r="E28" s="9">
        <v>2.15</v>
      </c>
      <c r="F28" s="9">
        <v>2.1</v>
      </c>
      <c r="G28" s="9">
        <v>2.15</v>
      </c>
      <c r="H28" s="47">
        <f>G28-F28</f>
        <v>0.04999999999999982</v>
      </c>
      <c r="I28" s="9">
        <v>2.15</v>
      </c>
      <c r="J28" s="9">
        <v>2.17</v>
      </c>
      <c r="K28" s="8">
        <v>698</v>
      </c>
      <c r="L28" s="8">
        <v>15260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18.49</v>
      </c>
      <c r="G32" s="47">
        <v>18.38</v>
      </c>
      <c r="H32" s="47">
        <f>G32-F32</f>
        <v>-0.10999999999999943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5089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10000</v>
      </c>
    </row>
    <row r="44" spans="1:12" s="39" customFormat="1" ht="12.75">
      <c r="A44" s="11" t="s">
        <v>86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</v>
      </c>
    </row>
    <row r="45" spans="1:12" s="39" customFormat="1" ht="12.75" customHeight="1">
      <c r="A45" s="11" t="s">
        <v>85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22000</v>
      </c>
    </row>
    <row r="46" spans="1:12" s="39" customFormat="1" ht="12.75" customHeight="1">
      <c r="A46" s="11" t="s">
        <v>75</v>
      </c>
      <c r="B46" s="7">
        <v>43111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90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98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" customHeight="1">
      <c r="A50" s="11" t="s">
        <v>105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104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84</v>
      </c>
      <c r="B52" s="46">
        <v>43082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29000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3209.8137765985825</v>
      </c>
      <c r="C2" s="58">
        <v>5089</v>
      </c>
      <c r="D2" s="59">
        <v>11917.25</v>
      </c>
      <c r="E2" s="58">
        <v>4</v>
      </c>
      <c r="F2" s="57">
        <f>B22</f>
        <v>6971.2986697999995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790.6480522215134</v>
      </c>
      <c r="C4" s="58">
        <f>SUM(C2:C3)</f>
        <v>5089</v>
      </c>
      <c r="D4" s="59">
        <f>SUM(D2:D3)</f>
        <v>11917.25</v>
      </c>
      <c r="E4" s="58">
        <f>SUM(E2:E3)</f>
        <v>4</v>
      </c>
      <c r="F4" s="57">
        <f>B24</f>
        <v>7959.1508589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43131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43131</v>
      </c>
      <c r="C11" s="76">
        <v>43130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3209.8137765985825</v>
      </c>
      <c r="C13" s="79">
        <v>3093.7048519129053</v>
      </c>
      <c r="D13" s="80">
        <v>116.10892468567727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790.6480522215134</v>
      </c>
      <c r="C15" s="79">
        <v>765.597579562688</v>
      </c>
      <c r="D15" s="80">
        <v>25.050472658825356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43131</v>
      </c>
      <c r="C20" s="76">
        <v>43130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6971.2986697999995</v>
      </c>
      <c r="C22" s="86">
        <v>6719.125164329999</v>
      </c>
      <c r="D22" s="77">
        <v>252.17350547000024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7959.1508589</v>
      </c>
      <c r="C24" s="86">
        <v>7706.977353429998</v>
      </c>
      <c r="D24" s="77">
        <v>252.17350547000115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94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93</v>
      </c>
      <c r="B5" s="67" t="s">
        <v>95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91</v>
      </c>
      <c r="B6" s="67" t="s">
        <v>96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2018-01-31T17:30:31Z</dcterms:modified>
  <cp:category/>
  <cp:version/>
  <cp:contentType/>
  <cp:contentStatus/>
</cp:coreProperties>
</file>