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<sst xmlns="http://schemas.openxmlformats.org/spreadsheetml/2006/main" count="147" uniqueCount="119">
  <si>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</si>
  <si>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</si>
  <si>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</si>
  <si>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</si>
  <si>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</si>
  <si>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</si>
  <si>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</si>
  <si>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</si>
  <si>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</si>
  <si>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</si>
  <si>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</si>
  <si>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</si>
  <si>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</si>
  <si>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</si>
  <si>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</si>
  <si>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</si>
  <si>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</si>
  <si>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</si>
  <si>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</si>
  <si>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</si>
  <si>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</si>
  <si>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</si>
  <si>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</si>
  <si>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</si>
  <si>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</si>
  <si>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</si>
  <si>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</si>
  <si>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</si>
  <si>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</si>
  <si>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</si>
  <si>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</si>
  <si>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</si>
  <si>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</si>
  <si>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</si>
  <si>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</si>
  <si>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</si>
  <si>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</si>
  <si>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</si>
  <si>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</si>
  <si>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</si>
  <si>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</si>
  <si>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</si>
  <si>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</si>
  <si>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</si>
  <si>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</si>
  <si>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</si>
  <si>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</si>
  <si>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</si>
  <si>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</si>
  <si>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</si>
  <si>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</si>
  <si>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</si>
  <si>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</si>
  <si>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</si>
  <si>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</si>
  <si>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</si>
  <si>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</si>
  <si>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</si>
  <si>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</si>
  <si>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</si>
  <si>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</si>
  <si>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</si>
  <si>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</si>
  <si>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</si>
  <si>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</si>
  <si>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</si>
  <si>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</si>
  <si>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</si>
  <si>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</si>
  <si>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</si>
  <si>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</si>
  <si>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</si>
  <si>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</si>
  <si>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</si>
  <si>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</si>
  <si>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</si>
  <si>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</si>
  <si>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</si>
  <si>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</si>
  <si>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</si>
  <si>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</si>
  <si>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</si>
  <si>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</si>
  <si>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</si>
  <si>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</si>
  <si>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</si>
  <si>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</si>
  <si>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</si>
  <si>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</si>
  <si>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</si>
  <si>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</si>
  <si>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</si>
  <si>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</si>
  <si>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</si>
  <si>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</si>
  <si>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</si>
  <si>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</si>
  <si>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</si>
  <si>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</si>
  <si>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</si>
  <si>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</si>
  <si>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</si>
  <si>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</si>
  <si>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</si>
  <si>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</si>
  <si>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</si>
  <si>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</si>
  <si>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</si>
  <si>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</si>
  <si>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</si>
  <si>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</si>
  <si>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</si>
  <si>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</si>
  <si>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</si>
  <si>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</si>
  <si>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</si>
  <si>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</si>
  <si>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Insurance Corporation of Barbados Limited -*</t>
  </si>
  <si>
    <t>Wednesday December 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</si>
</sst>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95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99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97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4.1</v>
      </c>
      <c r="K14" s="8">
        <v>300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0.18</v>
      </c>
      <c r="K17" s="8">
        <v>10000</v>
      </c>
      <c r="L17" s="8">
        <v>6660</v>
      </c>
    </row>
    <row r="18" spans="1:12" s="10" customFormat="1" ht="15">
      <c r="A18" s="6" t="s">
        <v>82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5400</v>
      </c>
    </row>
    <row r="19" spans="1:12" s="10" customFormat="1" ht="15">
      <c r="A19" s="6" t="s">
        <v>98</v>
      </c>
      <c r="B19" s="7">
        <v>43075</v>
      </c>
      <c r="C19" s="8">
        <v>218</v>
      </c>
      <c r="D19" s="9">
        <v>11.11</v>
      </c>
      <c r="E19" s="9">
        <v>11.11</v>
      </c>
      <c r="F19" s="9">
        <v>11.13</v>
      </c>
      <c r="G19" s="9">
        <v>11.11</v>
      </c>
      <c r="H19" s="47">
        <f>G19-F19</f>
        <v>-0.02000000000000135</v>
      </c>
      <c r="I19" s="9">
        <v>11.11</v>
      </c>
      <c r="J19" s="9">
        <v>11.15</v>
      </c>
      <c r="K19" s="8">
        <v>3480</v>
      </c>
      <c r="L19" s="8">
        <v>250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117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10370</v>
      </c>
    </row>
    <row r="22" spans="1:12" s="10" customFormat="1" ht="15">
      <c r="A22" s="6" t="s">
        <v>116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111</v>
      </c>
      <c r="B28" s="7">
        <v>43073</v>
      </c>
      <c r="C28" s="8"/>
      <c r="D28" s="9"/>
      <c r="E28" s="9"/>
      <c r="F28" s="9">
        <v>2.2</v>
      </c>
      <c r="G28" s="9">
        <v>2.2</v>
      </c>
      <c r="H28" s="47"/>
      <c r="I28" s="9">
        <v>2.17</v>
      </c>
      <c r="J28" s="9">
        <v>2.2</v>
      </c>
      <c r="K28" s="8">
        <v>5517</v>
      </c>
      <c r="L28" s="8">
        <v>7009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94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112</v>
      </c>
      <c r="B32" s="7"/>
      <c r="C32" s="8"/>
      <c r="D32" s="9"/>
      <c r="E32" s="9"/>
      <c r="F32" s="47">
        <v>18.89</v>
      </c>
      <c r="G32" s="47">
        <v>18.83</v>
      </c>
      <c r="H32" s="47">
        <f>G32-F32</f>
        <v>-0.060000000000002274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218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108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100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113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88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114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109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86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92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90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89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110</v>
      </c>
      <c r="B56" s="7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10000</v>
      </c>
    </row>
    <row r="57" spans="1:12" s="39" customFormat="1" ht="12.75" customHeight="1">
      <c r="A57" s="11" t="s">
        <v>93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101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115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96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91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87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3086.545181485154</v>
      </c>
      <c r="C2" s="58">
        <v>218</v>
      </c>
      <c r="D2" s="59">
        <v>2421.98</v>
      </c>
      <c r="E2" s="58">
        <v>1</v>
      </c>
      <c r="F2" s="57">
        <f>B22</f>
        <v>6703.575289979998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764.0528823847396</v>
      </c>
      <c r="C4" s="58">
        <f>SUM(C2:C3)</f>
        <v>218</v>
      </c>
      <c r="D4" s="59">
        <f>SUM(D2:D3)</f>
        <v>2421.98</v>
      </c>
      <c r="E4" s="58">
        <f>SUM(E2:E3)</f>
        <v>1</v>
      </c>
      <c r="F4" s="57">
        <f>B24</f>
        <v>7691.427479079998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43075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43075</v>
      </c>
      <c r="C11" s="76">
        <v>43074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3086.545181485154</v>
      </c>
      <c r="C13" s="79">
        <v>3087.1266937321157</v>
      </c>
      <c r="D13" s="80">
        <v>-0.5815122469616654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764.0528823847396</v>
      </c>
      <c r="C15" s="79">
        <v>764.1783435125791</v>
      </c>
      <c r="D15" s="80">
        <v>-0.12546112783945773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43075</v>
      </c>
      <c r="C20" s="76">
        <v>43074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6703.575289979998</v>
      </c>
      <c r="C22" s="86">
        <v>6704.838259059999</v>
      </c>
      <c r="D22" s="77">
        <v>-1.2629690800004028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7691.427479079998</v>
      </c>
      <c r="C24" s="86">
        <v>7692.690448159998</v>
      </c>
      <c r="D24" s="77">
        <v>-1.2629690799994933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104</v>
      </c>
      <c r="B5" s="67" t="s">
        <v>106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102</v>
      </c>
      <c r="B6" s="67" t="s">
        <v>107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2017-12-06T17:26:26Z</dcterms:modified>
  <cp:category/>
  <cp:version/>
  <cp:contentType/>
  <cp:contentStatus/>
</cp:coreProperties>
</file>