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<sst xmlns="http://schemas.openxmlformats.org/spreadsheetml/2006/main" count="147" uniqueCount="119">
  <si>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</si>
  <si>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</si>
  <si>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</si>
  <si>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</si>
  <si>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</si>
  <si>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</si>
  <si>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</si>
  <si>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</si>
  <si>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</si>
  <si>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</si>
  <si>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</si>
  <si>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</si>
  <si>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</si>
  <si>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</si>
  <si>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</si>
  <si>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</si>
  <si>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</si>
  <si>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</si>
  <si>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</si>
  <si>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</si>
  <si>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</si>
  <si>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</si>
  <si>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</si>
  <si>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</si>
  <si>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</si>
  <si>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</si>
  <si>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</si>
  <si>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</si>
  <si>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</si>
  <si>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</si>
  <si>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</si>
  <si>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</si>
  <si>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</si>
  <si>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</si>
  <si>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</si>
  <si>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</si>
  <si>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</si>
  <si>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</si>
  <si>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</si>
  <si>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</si>
  <si>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</si>
  <si>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</si>
  <si>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</si>
  <si>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</si>
  <si>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</si>
  <si>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</si>
  <si>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</si>
  <si>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</si>
  <si>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</si>
  <si>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</si>
  <si>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</si>
  <si>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</si>
  <si>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</si>
  <si>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</si>
  <si>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</si>
  <si>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</si>
  <si>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</si>
  <si>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</si>
  <si>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</si>
  <si>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</si>
  <si>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</si>
  <si>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</si>
  <si>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</si>
  <si>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</si>
  <si>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</si>
  <si>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</si>
  <si>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</si>
  <si>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</si>
  <si>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</si>
  <si>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</si>
  <si>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</si>
  <si>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</si>
  <si>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</si>
  <si>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</si>
  <si>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</si>
  <si>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</si>
  <si>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</si>
  <si>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</si>
  <si>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</si>
  <si>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</si>
  <si>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</si>
  <si>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</si>
  <si>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</si>
  <si>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</si>
  <si>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</si>
  <si>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</si>
  <si>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</si>
  <si>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</si>
  <si>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</si>
  <si>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</si>
  <si>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</si>
  <si>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</si>
  <si>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</si>
  <si>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</si>
  <si>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</si>
  <si>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</si>
  <si>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</si>
  <si>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</si>
  <si>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</si>
  <si>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</si>
  <si>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</si>
  <si>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</si>
  <si>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</si>
  <si>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</si>
  <si>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</si>
  <si>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</si>
  <si>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</si>
  <si>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</si>
  <si>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</si>
  <si>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Barbados Government Debenture 7.125% 2026</t>
  </si>
  <si>
    <t>Barbados Government Debenture 7.75% 2035</t>
  </si>
  <si>
    <t>Sagicor Financial Corporation Limited</t>
  </si>
  <si>
    <t>Emera Deposit Receipt</t>
  </si>
  <si>
    <t>Barbados Government Debenture 6.75% 2021</t>
  </si>
  <si>
    <t>Barbados Government Debenture 7% 2023</t>
  </si>
  <si>
    <t>Barbados Government T/Note 6.125% 2020</t>
  </si>
  <si>
    <t>JMMB Group Limited -*</t>
  </si>
  <si>
    <t>Tuesday December 5, 2017</t>
  </si>
  <si>
    <t>Insurance Corporation of Barbados Limited -*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</si>
</sst>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43054</v>
      </c>
      <c r="C7" s="8"/>
      <c r="D7" s="9"/>
      <c r="E7" s="9"/>
      <c r="F7" s="9">
        <v>2.52</v>
      </c>
      <c r="G7" s="9">
        <v>2.52</v>
      </c>
      <c r="H7" s="9"/>
      <c r="I7" s="9">
        <v>2.52</v>
      </c>
      <c r="J7" s="9"/>
      <c r="K7" s="8">
        <v>489</v>
      </c>
      <c r="L7" s="8"/>
    </row>
    <row r="8" spans="1:12" s="10" customFormat="1" ht="15">
      <c r="A8" s="6" t="s">
        <v>75</v>
      </c>
      <c r="B8" s="7">
        <v>43067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21873</v>
      </c>
      <c r="L8" s="8"/>
    </row>
    <row r="9" spans="1:12" s="10" customFormat="1" ht="15">
      <c r="A9" s="6" t="s">
        <v>95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500</v>
      </c>
      <c r="L9" s="8">
        <v>11638</v>
      </c>
    </row>
    <row r="10" spans="1:12" s="10" customFormat="1" ht="15">
      <c r="A10" s="6" t="s">
        <v>56</v>
      </c>
      <c r="B10" s="7">
        <v>43063</v>
      </c>
      <c r="C10" s="8"/>
      <c r="D10" s="9"/>
      <c r="E10" s="9"/>
      <c r="F10" s="9">
        <v>0.8</v>
      </c>
      <c r="G10" s="9">
        <v>0.8</v>
      </c>
      <c r="H10" s="9"/>
      <c r="I10" s="9">
        <v>0.8</v>
      </c>
      <c r="J10" s="9">
        <v>0.83</v>
      </c>
      <c r="K10" s="8">
        <v>167</v>
      </c>
      <c r="L10" s="8">
        <v>4963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99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97</v>
      </c>
      <c r="B14" s="7">
        <v>43066</v>
      </c>
      <c r="C14" s="8"/>
      <c r="D14" s="9"/>
      <c r="E14" s="9"/>
      <c r="F14" s="9">
        <v>4.03</v>
      </c>
      <c r="G14" s="9">
        <v>4.03</v>
      </c>
      <c r="H14" s="9"/>
      <c r="I14" s="9">
        <v>2.52</v>
      </c>
      <c r="J14" s="9">
        <v>4.1</v>
      </c>
      <c r="K14" s="8">
        <v>300</v>
      </c>
      <c r="L14" s="8">
        <v>1355</v>
      </c>
    </row>
    <row r="15" spans="1:12" s="10" customFormat="1" ht="15">
      <c r="A15" s="6" t="s">
        <v>24</v>
      </c>
      <c r="B15" s="7">
        <v>43070</v>
      </c>
      <c r="C15" s="8"/>
      <c r="D15" s="9"/>
      <c r="E15" s="9"/>
      <c r="F15" s="9">
        <v>2.66</v>
      </c>
      <c r="G15" s="9">
        <v>2.66</v>
      </c>
      <c r="H15" s="9"/>
      <c r="I15" s="9">
        <v>2.65</v>
      </c>
      <c r="J15" s="9">
        <v>2.68</v>
      </c>
      <c r="K15" s="8">
        <v>13041</v>
      </c>
      <c r="L15" s="8">
        <v>100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43073</v>
      </c>
      <c r="C17" s="8"/>
      <c r="D17" s="9"/>
      <c r="E17" s="9"/>
      <c r="F17" s="9">
        <v>0.15</v>
      </c>
      <c r="G17" s="9">
        <v>0.15</v>
      </c>
      <c r="H17" s="9"/>
      <c r="I17" s="9">
        <v>0.13</v>
      </c>
      <c r="J17" s="9">
        <v>0.18</v>
      </c>
      <c r="K17" s="8">
        <v>10000</v>
      </c>
      <c r="L17" s="8">
        <v>6660</v>
      </c>
    </row>
    <row r="18" spans="1:12" s="10" customFormat="1" ht="15">
      <c r="A18" s="6" t="s">
        <v>82</v>
      </c>
      <c r="B18" s="7">
        <v>43073</v>
      </c>
      <c r="C18" s="8"/>
      <c r="D18" s="9"/>
      <c r="E18" s="9"/>
      <c r="F18" s="9">
        <v>0.5</v>
      </c>
      <c r="G18" s="9">
        <v>0.5</v>
      </c>
      <c r="H18" s="47"/>
      <c r="I18" s="9">
        <v>0.48</v>
      </c>
      <c r="J18" s="9">
        <v>0.5</v>
      </c>
      <c r="K18" s="8">
        <v>3000</v>
      </c>
      <c r="L18" s="8">
        <v>5400</v>
      </c>
    </row>
    <row r="19" spans="1:12" s="10" customFormat="1" ht="15">
      <c r="A19" s="6" t="s">
        <v>98</v>
      </c>
      <c r="B19" s="7">
        <v>43068</v>
      </c>
      <c r="C19" s="8"/>
      <c r="D19" s="9"/>
      <c r="E19" s="9"/>
      <c r="F19" s="9">
        <v>11.13</v>
      </c>
      <c r="G19" s="9">
        <v>11.13</v>
      </c>
      <c r="H19" s="47"/>
      <c r="I19" s="9">
        <v>11.11</v>
      </c>
      <c r="J19" s="9">
        <v>11.15</v>
      </c>
      <c r="K19" s="8">
        <v>3698</v>
      </c>
      <c r="L19" s="8">
        <v>250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118</v>
      </c>
      <c r="B21" s="7">
        <v>43052</v>
      </c>
      <c r="C21" s="8"/>
      <c r="D21" s="9"/>
      <c r="E21" s="9"/>
      <c r="F21" s="9">
        <v>3.7</v>
      </c>
      <c r="G21" s="9">
        <v>3.7</v>
      </c>
      <c r="H21" s="47"/>
      <c r="I21" s="9">
        <v>3.15</v>
      </c>
      <c r="J21" s="9">
        <v>3.7</v>
      </c>
      <c r="K21" s="8">
        <v>500</v>
      </c>
      <c r="L21" s="8">
        <v>10370</v>
      </c>
    </row>
    <row r="22" spans="1:12" s="10" customFormat="1" ht="15">
      <c r="A22" s="6" t="s">
        <v>116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500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111</v>
      </c>
      <c r="B28" s="7">
        <v>43073</v>
      </c>
      <c r="C28" s="8"/>
      <c r="D28" s="9"/>
      <c r="E28" s="9"/>
      <c r="F28" s="9">
        <v>2.2</v>
      </c>
      <c r="G28" s="9">
        <v>2.2</v>
      </c>
      <c r="H28" s="47"/>
      <c r="I28" s="9">
        <v>2.17</v>
      </c>
      <c r="J28" s="9">
        <v>2.2</v>
      </c>
      <c r="K28" s="8">
        <v>5517</v>
      </c>
      <c r="L28" s="8">
        <v>7009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94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17.36</v>
      </c>
      <c r="J31" s="9"/>
      <c r="K31" s="8">
        <v>46</v>
      </c>
      <c r="L31" s="8"/>
    </row>
    <row r="32" spans="1:12" s="10" customFormat="1" ht="15">
      <c r="A32" s="6" t="s">
        <v>112</v>
      </c>
      <c r="B32" s="7"/>
      <c r="C32" s="8"/>
      <c r="D32" s="9"/>
      <c r="E32" s="9"/>
      <c r="F32" s="47">
        <v>18.69</v>
      </c>
      <c r="G32" s="47">
        <v>18.89</v>
      </c>
      <c r="H32" s="47">
        <f>G32-F32</f>
        <v>0.1999999999999993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108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300000</v>
      </c>
    </row>
    <row r="44" spans="1:12" s="39" customFormat="1" ht="12.75">
      <c r="A44" s="11" t="s">
        <v>100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67000</v>
      </c>
    </row>
    <row r="45" spans="1:12" s="39" customFormat="1" ht="12.75" customHeight="1">
      <c r="A45" s="11" t="s">
        <v>113</v>
      </c>
      <c r="B45" s="46"/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4000</v>
      </c>
    </row>
    <row r="46" spans="1:12" s="39" customFormat="1" ht="12.75" customHeight="1">
      <c r="A46" s="11" t="s">
        <v>88</v>
      </c>
      <c r="B46" s="46">
        <v>42879</v>
      </c>
      <c r="C46" s="65"/>
      <c r="D46" s="66"/>
      <c r="E46" s="66"/>
      <c r="F46" s="66"/>
      <c r="G46" s="66"/>
      <c r="H46" s="47"/>
      <c r="I46" s="47">
        <v>99</v>
      </c>
      <c r="J46" s="47"/>
      <c r="K46" s="65">
        <v>100000</v>
      </c>
      <c r="L46" s="65"/>
    </row>
    <row r="47" spans="1:12" s="39" customFormat="1" ht="12.75" customHeight="1">
      <c r="A47" s="11" t="s">
        <v>57</v>
      </c>
      <c r="B47" s="7">
        <v>43014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118000</v>
      </c>
    </row>
    <row r="48" spans="1:12" s="39" customFormat="1" ht="12.75" customHeight="1">
      <c r="A48" s="11" t="s">
        <v>114</v>
      </c>
      <c r="B48" s="46">
        <v>43061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25000</v>
      </c>
    </row>
    <row r="49" spans="1:12" s="39" customFormat="1" ht="12.75" customHeight="1">
      <c r="A49" s="11" t="s">
        <v>109</v>
      </c>
      <c r="B49" s="7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10000</v>
      </c>
    </row>
    <row r="50" spans="1:12" s="39" customFormat="1" ht="12" customHeight="1">
      <c r="A50" s="11" t="s">
        <v>86</v>
      </c>
      <c r="B50" s="46">
        <v>43012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92</v>
      </c>
      <c r="B51" s="46">
        <v>42979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90</v>
      </c>
      <c r="B52" s="46">
        <v>42998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38000</v>
      </c>
    </row>
    <row r="53" spans="1:12" s="39" customFormat="1" ht="12.75" customHeight="1">
      <c r="A53" s="11" t="s">
        <v>76</v>
      </c>
      <c r="B53" s="7">
        <v>43014</v>
      </c>
      <c r="C53" s="65"/>
      <c r="D53" s="66"/>
      <c r="E53" s="66"/>
      <c r="F53" s="66"/>
      <c r="G53" s="66"/>
      <c r="H53" s="47"/>
      <c r="I53" s="47"/>
      <c r="J53" s="47">
        <v>101</v>
      </c>
      <c r="K53" s="65"/>
      <c r="L53" s="65">
        <v>25000</v>
      </c>
    </row>
    <row r="54" spans="1:12" s="39" customFormat="1" ht="12.75" customHeight="1">
      <c r="A54" s="11" t="s">
        <v>89</v>
      </c>
      <c r="B54" s="7">
        <v>42998</v>
      </c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12000</v>
      </c>
    </row>
    <row r="55" spans="1:12" s="39" customFormat="1" ht="12.75" customHeight="1">
      <c r="A55" s="11" t="s">
        <v>79</v>
      </c>
      <c r="B55" s="7">
        <v>43005</v>
      </c>
      <c r="C55" s="65"/>
      <c r="D55" s="66"/>
      <c r="E55" s="66"/>
      <c r="F55" s="66"/>
      <c r="G55" s="66"/>
      <c r="H55" s="47"/>
      <c r="I55" s="47"/>
      <c r="J55" s="47">
        <v>102</v>
      </c>
      <c r="K55" s="65"/>
      <c r="L55" s="65">
        <v>78000</v>
      </c>
    </row>
    <row r="56" spans="1:12" s="39" customFormat="1" ht="12.75" customHeight="1">
      <c r="A56" s="11" t="s">
        <v>110</v>
      </c>
      <c r="B56" s="7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10000</v>
      </c>
    </row>
    <row r="57" spans="1:12" s="39" customFormat="1" ht="12.75" customHeight="1">
      <c r="A57" s="11" t="s">
        <v>93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101</v>
      </c>
      <c r="B58" s="46"/>
      <c r="C58" s="65"/>
      <c r="D58" s="66"/>
      <c r="E58" s="66"/>
      <c r="F58" s="66"/>
      <c r="G58" s="66"/>
      <c r="H58" s="47"/>
      <c r="I58" s="47"/>
      <c r="J58" s="47">
        <v>100</v>
      </c>
      <c r="K58" s="65"/>
      <c r="L58" s="65">
        <v>20000</v>
      </c>
    </row>
    <row r="59" spans="1:12" s="39" customFormat="1" ht="12.75" customHeight="1">
      <c r="A59" s="11" t="s">
        <v>115</v>
      </c>
      <c r="B59" s="46"/>
      <c r="C59" s="65"/>
      <c r="D59" s="66"/>
      <c r="E59" s="66"/>
      <c r="F59" s="66"/>
      <c r="G59" s="66"/>
      <c r="H59" s="47"/>
      <c r="I59" s="47"/>
      <c r="J59" s="47">
        <v>100</v>
      </c>
      <c r="K59" s="65"/>
      <c r="L59" s="65">
        <v>75000</v>
      </c>
    </row>
    <row r="60" spans="1:12" s="39" customFormat="1" ht="12.75" customHeight="1">
      <c r="A60" s="11" t="s">
        <v>96</v>
      </c>
      <c r="B60" s="46">
        <v>43060</v>
      </c>
      <c r="C60" s="65"/>
      <c r="D60" s="66"/>
      <c r="E60" s="66"/>
      <c r="F60" s="66"/>
      <c r="G60" s="66"/>
      <c r="H60" s="47"/>
      <c r="I60" s="47"/>
      <c r="J60" s="47">
        <v>103</v>
      </c>
      <c r="K60" s="65"/>
      <c r="L60" s="65">
        <v>40000</v>
      </c>
    </row>
    <row r="61" spans="1:12" s="39" customFormat="1" ht="12.75" customHeight="1">
      <c r="A61" s="11" t="s">
        <v>91</v>
      </c>
      <c r="B61" s="7">
        <v>42985</v>
      </c>
      <c r="C61" s="65"/>
      <c r="D61" s="66"/>
      <c r="E61" s="66"/>
      <c r="F61" s="66"/>
      <c r="G61" s="66"/>
      <c r="H61" s="47"/>
      <c r="I61" s="47"/>
      <c r="J61" s="47">
        <v>100</v>
      </c>
      <c r="K61" s="65"/>
      <c r="L61" s="65">
        <v>36000</v>
      </c>
    </row>
    <row r="62" spans="1:12" s="39" customFormat="1" ht="12.75" customHeight="1">
      <c r="A62" s="11" t="s">
        <v>87</v>
      </c>
      <c r="B62" s="46">
        <v>42976.51258101852</v>
      </c>
      <c r="C62" s="65"/>
      <c r="D62" s="66"/>
      <c r="E62" s="66"/>
      <c r="F62" s="66"/>
      <c r="G62" s="66"/>
      <c r="H62" s="47"/>
      <c r="I62" s="47"/>
      <c r="J62" s="47">
        <v>102</v>
      </c>
      <c r="K62" s="65"/>
      <c r="L62" s="65">
        <v>29000</v>
      </c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3087.1266937321157</v>
      </c>
      <c r="C2" s="58">
        <v>0</v>
      </c>
      <c r="D2" s="59">
        <v>0</v>
      </c>
      <c r="E2" s="58">
        <v>0</v>
      </c>
      <c r="F2" s="57">
        <f>B22</f>
        <v>6704.838259059999</v>
      </c>
      <c r="G2" s="54"/>
    </row>
    <row r="3" spans="1:7" s="52" customFormat="1" ht="15">
      <c r="A3" s="55" t="s">
        <v>64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65</v>
      </c>
      <c r="B4" s="56">
        <f>B15</f>
        <v>764.1783435125791</v>
      </c>
      <c r="C4" s="58">
        <f>SUM(C2:C3)</f>
        <v>0</v>
      </c>
      <c r="D4" s="59">
        <f>SUM(D2:D3)</f>
        <v>0</v>
      </c>
      <c r="E4" s="58">
        <f>SUM(E2:E3)</f>
        <v>0</v>
      </c>
      <c r="F4" s="57">
        <f>B24</f>
        <v>7692.690448159998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43074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66</v>
      </c>
      <c r="B10" s="75" t="s">
        <v>67</v>
      </c>
      <c r="C10" s="75" t="s">
        <v>68</v>
      </c>
      <c r="D10" s="75" t="s">
        <v>69</v>
      </c>
      <c r="G10" s="60"/>
      <c r="H10" s="60"/>
      <c r="I10" s="60"/>
      <c r="J10" s="60"/>
    </row>
    <row r="11" spans="1:10" s="52" customFormat="1" ht="15">
      <c r="A11" s="73"/>
      <c r="B11" s="76">
        <v>43074</v>
      </c>
      <c r="C11" s="76">
        <v>43073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71</v>
      </c>
      <c r="B13" s="78">
        <v>3087.1266937321157</v>
      </c>
      <c r="C13" s="79">
        <v>3086.923979861838</v>
      </c>
      <c r="D13" s="80">
        <v>0.20271387027787569</v>
      </c>
      <c r="G13" s="60"/>
      <c r="H13" s="60"/>
      <c r="I13" s="60"/>
      <c r="J13" s="60"/>
    </row>
    <row r="14" spans="1:10" s="52" customFormat="1" ht="15">
      <c r="A14" s="77" t="s">
        <v>72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73</v>
      </c>
      <c r="B15" s="81">
        <v>764.1783435125791</v>
      </c>
      <c r="C15" s="79">
        <v>764.134608043676</v>
      </c>
      <c r="D15" s="80">
        <v>0.043735468903037145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74</v>
      </c>
      <c r="B19" s="83" t="s">
        <v>67</v>
      </c>
      <c r="C19" s="75" t="s">
        <v>68</v>
      </c>
      <c r="D19" s="84" t="s">
        <v>69</v>
      </c>
      <c r="H19" s="60"/>
      <c r="I19" s="60"/>
      <c r="J19" s="60"/>
    </row>
    <row r="20" spans="1:10" s="52" customFormat="1" ht="15">
      <c r="A20" s="77"/>
      <c r="B20" s="76">
        <v>43074</v>
      </c>
      <c r="C20" s="76">
        <v>43073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71</v>
      </c>
      <c r="B22" s="85">
        <v>6704.838259059999</v>
      </c>
      <c r="C22" s="86">
        <v>6704.397990859999</v>
      </c>
      <c r="D22" s="77">
        <v>0.44026819999999134</v>
      </c>
      <c r="G22" s="60"/>
      <c r="H22" s="60"/>
      <c r="I22" s="60"/>
      <c r="J22" s="60"/>
    </row>
    <row r="23" spans="1:10" s="52" customFormat="1" ht="15">
      <c r="A23" s="77" t="s">
        <v>72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73</v>
      </c>
      <c r="B24" s="85">
        <v>7692.690448159998</v>
      </c>
      <c r="C24" s="86">
        <v>7692.2501799599995</v>
      </c>
      <c r="D24" s="77">
        <v>0.44026819999817235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103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105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104</v>
      </c>
      <c r="B5" s="67" t="s">
        <v>106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102</v>
      </c>
      <c r="B6" s="67" t="s">
        <v>107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2017-12-05T17:32:37Z</dcterms:modified>
  <cp:category/>
  <cp:version/>
  <cp:contentType/>
  <cp:contentStatus/>
</cp:coreProperties>
</file>