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<sst xmlns="http://schemas.openxmlformats.org/spreadsheetml/2006/main" count="141" uniqueCount="115">
  <si>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</si>
  <si>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</si>
  <si>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</si>
  <si>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</si>
  <si>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</si>
  <si>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</si>
  <si>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</si>
  <si>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</si>
  <si>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</si>
  <si>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</si>
  <si>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</si>
  <si>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</si>
  <si>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</si>
  <si>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</si>
  <si>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</si>
  <si>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</si>
  <si>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</si>
  <si>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</si>
  <si>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</si>
  <si>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</si>
  <si>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</si>
  <si>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</si>
  <si>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</si>
  <si>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</si>
  <si>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</si>
  <si>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</si>
  <si>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</si>
  <si>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</si>
  <si>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</si>
  <si>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</si>
  <si>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</si>
  <si>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</si>
  <si>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</si>
  <si>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</si>
  <si>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</si>
  <si>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</si>
  <si>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</si>
  <si>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</si>
  <si>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</si>
  <si>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</si>
  <si>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</si>
  <si>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</si>
  <si>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</si>
  <si>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</si>
  <si>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</si>
  <si>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</si>
  <si>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</si>
  <si>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</si>
  <si>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</si>
  <si>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</si>
  <si>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</si>
  <si>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</si>
  <si>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</si>
  <si>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</si>
  <si>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</si>
  <si>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</si>
  <si>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</si>
  <si>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</si>
  <si>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</si>
  <si>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</si>
  <si>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</si>
  <si>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</si>
  <si>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</si>
  <si>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</si>
  <si>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</si>
  <si>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</si>
  <si>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</si>
  <si>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</si>
  <si>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</si>
  <si>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</si>
  <si>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</si>
  <si>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</si>
  <si>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</si>
  <si>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</si>
  <si>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</si>
  <si>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</si>
  <si>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</si>
  <si>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</si>
  <si>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</si>
  <si>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</si>
  <si>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</si>
  <si>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</si>
  <si>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</si>
  <si>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</si>
  <si>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</si>
  <si>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</si>
  <si>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</si>
  <si>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</si>
  <si>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</si>
  <si>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</si>
  <si>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</si>
  <si>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</si>
  <si>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</si>
  <si>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</si>
  <si>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</si>
  <si>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</si>
  <si>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</si>
  <si>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</si>
  <si>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</si>
  <si>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</si>
  <si>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</si>
  <si>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</si>
  <si>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</si>
  <si>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</si>
  <si>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</si>
  <si>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</si>
  <si>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Sagicor Financial Corporation Limited</t>
  </si>
  <si>
    <t>Emera Deposit Receipt</t>
  </si>
  <si>
    <t>Barbados Government T/Note 6.125% 2020</t>
  </si>
  <si>
    <t>Fortress Caribbean Property Fund - Value Fund -*</t>
  </si>
  <si>
    <t>FirstCaribbean International Bank -*</t>
  </si>
  <si>
    <t>JMMB Group Limited</t>
  </si>
  <si>
    <t>Thursday December 21, 2017</t>
  </si>
  <si>
    <t>Insurance Corporation of Barbados Limited</t>
  </si>
  <si>
    <t>Friday December 22,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</si>
</sst>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/>
      <c r="H6" s="9"/>
      <c r="I6" s="9"/>
      <c r="J6" s="9"/>
      <c r="K6" s="8"/>
      <c r="L6" s="8"/>
    </row>
    <row r="7" spans="1:12" s="10" customFormat="1" ht="15">
      <c r="A7" s="6" t="s">
        <v>17</v>
      </c>
      <c r="B7" s="7">
        <v>43089</v>
      </c>
      <c r="C7" s="8"/>
      <c r="D7" s="9"/>
      <c r="E7" s="9"/>
      <c r="F7" s="9">
        <v>2.52</v>
      </c>
      <c r="G7" s="9"/>
      <c r="H7" s="9"/>
      <c r="I7" s="9"/>
      <c r="J7" s="9"/>
      <c r="K7" s="8"/>
      <c r="L7" s="8"/>
    </row>
    <row r="8" spans="1:12" s="10" customFormat="1" ht="15">
      <c r="A8" s="6" t="s">
        <v>74</v>
      </c>
      <c r="B8" s="7">
        <v>43089</v>
      </c>
      <c r="C8" s="8"/>
      <c r="D8" s="9"/>
      <c r="E8" s="9"/>
      <c r="F8" s="9">
        <v>7.1</v>
      </c>
      <c r="G8" s="9"/>
      <c r="H8" s="9"/>
      <c r="I8" s="9"/>
      <c r="J8" s="9"/>
      <c r="K8" s="8"/>
      <c r="L8" s="8"/>
    </row>
    <row r="9" spans="1:12" s="10" customFormat="1" ht="15">
      <c r="A9" s="6" t="s">
        <v>91</v>
      </c>
      <c r="B9" s="7">
        <v>42871</v>
      </c>
      <c r="C9" s="8"/>
      <c r="D9" s="9"/>
      <c r="E9" s="9"/>
      <c r="F9" s="9">
        <v>2.5</v>
      </c>
      <c r="G9" s="9"/>
      <c r="H9" s="9"/>
      <c r="I9" s="9"/>
      <c r="J9" s="9"/>
      <c r="K9" s="8"/>
      <c r="L9" s="8"/>
    </row>
    <row r="10" spans="1:12" s="10" customFormat="1" ht="15">
      <c r="A10" s="6" t="s">
        <v>56</v>
      </c>
      <c r="B10" s="7">
        <v>43081</v>
      </c>
      <c r="C10" s="8"/>
      <c r="D10" s="9"/>
      <c r="E10" s="9"/>
      <c r="F10" s="9">
        <v>0.8</v>
      </c>
      <c r="G10" s="9"/>
      <c r="H10" s="9"/>
      <c r="I10" s="9"/>
      <c r="J10" s="9"/>
      <c r="K10" s="8"/>
      <c r="L10" s="8"/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95</v>
      </c>
      <c r="B13" s="7">
        <v>42999</v>
      </c>
      <c r="C13" s="8"/>
      <c r="D13" s="9"/>
      <c r="E13" s="9"/>
      <c r="F13" s="9">
        <v>2.29</v>
      </c>
      <c r="G13" s="9"/>
      <c r="H13" s="9"/>
      <c r="I13" s="9"/>
      <c r="J13" s="9"/>
      <c r="K13" s="8"/>
      <c r="L13" s="8"/>
    </row>
    <row r="14" spans="1:12" s="10" customFormat="1" ht="15">
      <c r="A14" s="6" t="s">
        <v>93</v>
      </c>
      <c r="B14" s="7">
        <v>43066</v>
      </c>
      <c r="C14" s="8"/>
      <c r="D14" s="9"/>
      <c r="E14" s="9"/>
      <c r="F14" s="9">
        <v>4.03</v>
      </c>
      <c r="G14" s="9"/>
      <c r="H14" s="9"/>
      <c r="I14" s="9"/>
      <c r="J14" s="9"/>
      <c r="K14" s="8"/>
      <c r="L14" s="8"/>
    </row>
    <row r="15" spans="1:12" s="10" customFormat="1" ht="15">
      <c r="A15" s="6" t="s">
        <v>110</v>
      </c>
      <c r="B15" s="7">
        <v>43070</v>
      </c>
      <c r="C15" s="8"/>
      <c r="D15" s="9"/>
      <c r="E15" s="9"/>
      <c r="F15" s="9">
        <v>2.66</v>
      </c>
      <c r="G15" s="9"/>
      <c r="H15" s="9"/>
      <c r="I15" s="9"/>
      <c r="J15" s="9"/>
      <c r="K15" s="8"/>
      <c r="L15" s="8"/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/>
      <c r="H17" s="9"/>
      <c r="I17" s="9"/>
      <c r="J17" s="9"/>
      <c r="K17" s="8"/>
      <c r="L17" s="8"/>
    </row>
    <row r="18" spans="1:12" s="10" customFormat="1" ht="15">
      <c r="A18" s="6" t="s">
        <v>109</v>
      </c>
      <c r="B18" s="7">
        <v>43088</v>
      </c>
      <c r="C18" s="8"/>
      <c r="D18" s="9"/>
      <c r="E18" s="9"/>
      <c r="F18" s="9">
        <v>0.47</v>
      </c>
      <c r="G18" s="9"/>
      <c r="H18" s="47"/>
      <c r="I18" s="9"/>
      <c r="J18" s="9"/>
      <c r="K18" s="8"/>
      <c r="L18" s="8"/>
    </row>
    <row r="19" spans="1:12" s="10" customFormat="1" ht="15">
      <c r="A19" s="6" t="s">
        <v>94</v>
      </c>
      <c r="B19" s="7">
        <v>43087</v>
      </c>
      <c r="C19" s="8"/>
      <c r="D19" s="9"/>
      <c r="E19" s="9"/>
      <c r="F19" s="9">
        <v>11.11</v>
      </c>
      <c r="G19" s="9"/>
      <c r="H19" s="47"/>
      <c r="I19" s="9"/>
      <c r="J19" s="9"/>
      <c r="K19" s="8"/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113</v>
      </c>
      <c r="B21" s="7">
        <v>43090</v>
      </c>
      <c r="C21" s="8"/>
      <c r="D21" s="9"/>
      <c r="E21" s="9"/>
      <c r="F21" s="9">
        <v>3.2</v>
      </c>
      <c r="G21" s="9"/>
      <c r="H21" s="47">
        <f>G21-F21</f>
        <v>-3.2</v>
      </c>
      <c r="I21" s="9"/>
      <c r="J21" s="9"/>
      <c r="K21" s="8"/>
      <c r="L21" s="8"/>
    </row>
    <row r="22" spans="1:12" s="10" customFormat="1" ht="15">
      <c r="A22" s="6" t="s">
        <v>111</v>
      </c>
      <c r="B22" s="7">
        <v>43061</v>
      </c>
      <c r="C22" s="8"/>
      <c r="D22" s="9"/>
      <c r="E22" s="9"/>
      <c r="F22" s="9">
        <v>0.35</v>
      </c>
      <c r="G22" s="9"/>
      <c r="H22" s="9"/>
      <c r="I22" s="9"/>
      <c r="J22" s="9"/>
      <c r="K22" s="8"/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/>
      <c r="H26" s="9"/>
      <c r="I26" s="9"/>
      <c r="J26" s="9"/>
      <c r="K26" s="8"/>
      <c r="L26" s="8"/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/>
      <c r="H27" s="9"/>
      <c r="I27" s="9"/>
      <c r="J27" s="9"/>
      <c r="K27" s="8"/>
      <c r="L27" s="8"/>
    </row>
    <row r="28" spans="1:12" s="10" customFormat="1" ht="15">
      <c r="A28" s="6" t="s">
        <v>106</v>
      </c>
      <c r="B28" s="7">
        <v>43088</v>
      </c>
      <c r="C28" s="8"/>
      <c r="D28" s="9"/>
      <c r="E28" s="9"/>
      <c r="F28" s="9">
        <v>2.1</v>
      </c>
      <c r="G28" s="9"/>
      <c r="H28" s="47"/>
      <c r="I28" s="9"/>
      <c r="J28" s="9"/>
      <c r="K28" s="8"/>
      <c r="L28" s="8"/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90</v>
      </c>
      <c r="B31" s="7">
        <v>42958</v>
      </c>
      <c r="C31" s="8"/>
      <c r="D31" s="9"/>
      <c r="E31" s="9"/>
      <c r="F31" s="9">
        <v>17.35</v>
      </c>
      <c r="G31" s="9"/>
      <c r="H31" s="47"/>
      <c r="I31" s="9"/>
      <c r="J31" s="9"/>
      <c r="K31" s="8"/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18.12</v>
      </c>
      <c r="G32" s="47"/>
      <c r="H32" s="47">
        <f>G32-F32</f>
        <v>-18.12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104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96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85</v>
      </c>
      <c r="B45" s="7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105</v>
      </c>
      <c r="B46" s="46"/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10000</v>
      </c>
    </row>
    <row r="47" spans="1:12" s="39" customFormat="1" ht="12.75" customHeight="1">
      <c r="A47" s="11" t="s">
        <v>89</v>
      </c>
      <c r="B47" s="46">
        <v>43081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</v>
      </c>
    </row>
    <row r="48" spans="1:12" s="39" customFormat="1" ht="12.75" customHeight="1">
      <c r="A48" s="11" t="s">
        <v>87</v>
      </c>
      <c r="B48" s="7">
        <v>42998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38000</v>
      </c>
    </row>
    <row r="49" spans="1:12" s="39" customFormat="1" ht="12.75" customHeight="1">
      <c r="A49" s="11" t="s">
        <v>75</v>
      </c>
      <c r="B49" s="7">
        <v>43082</v>
      </c>
      <c r="C49" s="65"/>
      <c r="D49" s="66"/>
      <c r="E49" s="66"/>
      <c r="F49" s="66"/>
      <c r="G49" s="66"/>
      <c r="H49" s="47"/>
      <c r="I49" s="47"/>
      <c r="J49" s="47">
        <v>101</v>
      </c>
      <c r="K49" s="65"/>
      <c r="L49" s="65">
        <v>25000</v>
      </c>
    </row>
    <row r="50" spans="1:12" s="39" customFormat="1" ht="12" customHeight="1">
      <c r="A50" s="11" t="s">
        <v>86</v>
      </c>
      <c r="B50" s="7">
        <v>43082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12000</v>
      </c>
    </row>
    <row r="51" spans="1:12" s="39" customFormat="1" ht="12.75" customHeight="1">
      <c r="A51" s="11" t="s">
        <v>78</v>
      </c>
      <c r="B51" s="46">
        <v>43005</v>
      </c>
      <c r="C51" s="65"/>
      <c r="D51" s="66"/>
      <c r="E51" s="66"/>
      <c r="F51" s="66"/>
      <c r="G51" s="66"/>
      <c r="H51" s="47"/>
      <c r="I51" s="47"/>
      <c r="J51" s="47">
        <v>102</v>
      </c>
      <c r="K51" s="65"/>
      <c r="L51" s="65">
        <v>78000</v>
      </c>
    </row>
    <row r="52" spans="1:12" s="39" customFormat="1" ht="12.75" customHeight="1">
      <c r="A52" s="11" t="s">
        <v>97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20000</v>
      </c>
    </row>
    <row r="53" spans="1:12" s="39" customFormat="1" ht="12.75" customHeight="1">
      <c r="A53" s="11" t="s">
        <v>108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75000</v>
      </c>
    </row>
    <row r="54" spans="1:12" s="39" customFormat="1" ht="12.75" customHeight="1">
      <c r="A54" s="11" t="s">
        <v>92</v>
      </c>
      <c r="B54" s="7">
        <v>43081</v>
      </c>
      <c r="C54" s="65"/>
      <c r="D54" s="66"/>
      <c r="E54" s="66"/>
      <c r="F54" s="66"/>
      <c r="G54" s="66"/>
      <c r="H54" s="47"/>
      <c r="I54" s="47"/>
      <c r="J54" s="47">
        <v>103</v>
      </c>
      <c r="K54" s="65"/>
      <c r="L54" s="65">
        <v>40000</v>
      </c>
    </row>
    <row r="55" spans="1:12" s="39" customFormat="1" ht="12.75" customHeight="1">
      <c r="A55" s="11" t="s">
        <v>88</v>
      </c>
      <c r="B55" s="46">
        <v>42985</v>
      </c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36000</v>
      </c>
    </row>
    <row r="56" spans="1:12" s="39" customFormat="1" ht="12.75" customHeight="1">
      <c r="A56" s="11" t="s">
        <v>84</v>
      </c>
      <c r="B56" s="46">
        <v>43082</v>
      </c>
      <c r="C56" s="65"/>
      <c r="D56" s="66"/>
      <c r="E56" s="66"/>
      <c r="F56" s="66"/>
      <c r="G56" s="66"/>
      <c r="H56" s="47"/>
      <c r="I56" s="47"/>
      <c r="J56" s="47">
        <v>102</v>
      </c>
      <c r="K56" s="65"/>
      <c r="L56" s="65">
        <v>29000</v>
      </c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3061.852494287166</v>
      </c>
      <c r="C2" s="58">
        <v>5397</v>
      </c>
      <c r="D2" s="59">
        <v>17270.4</v>
      </c>
      <c r="E2" s="58">
        <v>2</v>
      </c>
      <c r="F2" s="57">
        <f>B22</f>
        <v>6649.945980199999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758.7254410429077</v>
      </c>
      <c r="C4" s="58">
        <f>SUM(C2:C3)</f>
        <v>5397</v>
      </c>
      <c r="D4" s="59">
        <f>SUM(D2:D3)</f>
        <v>17270.4</v>
      </c>
      <c r="E4" s="58">
        <f>SUM(E2:E3)</f>
        <v>2</v>
      </c>
      <c r="F4" s="57">
        <f>B24</f>
        <v>7637.798169299999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43090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43090</v>
      </c>
      <c r="C11" s="76">
        <v>43089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3061.852494287166</v>
      </c>
      <c r="C13" s="79">
        <v>3070.951286317928</v>
      </c>
      <c r="D13" s="80">
        <v>-9.09879203076207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758.7254410429077</v>
      </c>
      <c r="C15" s="79">
        <v>760.6885032417179</v>
      </c>
      <c r="D15" s="80">
        <v>-1.9630621988101211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43090</v>
      </c>
      <c r="C20" s="76">
        <v>43089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6649.945980199999</v>
      </c>
      <c r="C22" s="86">
        <v>6669.707374839999</v>
      </c>
      <c r="D22" s="77">
        <v>-19.761394639999708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7637.798169299999</v>
      </c>
      <c r="C24" s="86">
        <v>7657.559563939999</v>
      </c>
      <c r="D24" s="77">
        <v>-19.761394639999708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100</v>
      </c>
      <c r="B5" s="67" t="s">
        <v>102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98</v>
      </c>
      <c r="B6" s="67" t="s">
        <v>103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2017-12-21T18:32:13Z</dcterms:modified>
  <cp:category/>
  <cp:version/>
  <cp:contentType/>
  <cp:contentStatus/>
</cp:coreProperties>
</file>