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1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<sst xmlns="http://schemas.openxmlformats.org/spreadsheetml/2006/main" count="142" uniqueCount="114">
  <si>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</si>
  <si>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</si>
  <si>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</si>
  <si>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</si>
  <si>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</si>
  <si>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</si>
  <si>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</si>
  <si>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</si>
  <si>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</si>
  <si>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</si>
  <si>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</si>
  <si>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</si>
  <si>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</si>
  <si>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</si>
  <si>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</si>
  <si>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</si>
  <si>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</si>
  <si>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</si>
  <si>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</si>
  <si>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</si>
  <si>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</si>
  <si>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</si>
  <si>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</si>
  <si>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</si>
  <si>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</si>
  <si>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</si>
  <si>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</si>
  <si>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</si>
  <si>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</si>
  <si>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</si>
  <si>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</si>
  <si>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</si>
  <si>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</si>
  <si>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</si>
  <si>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</si>
  <si>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</si>
  <si>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</si>
  <si>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</si>
  <si>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</si>
  <si>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</si>
  <si>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</si>
  <si>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</si>
  <si>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</si>
  <si>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</si>
  <si>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</si>
  <si>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</si>
  <si>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</si>
  <si>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</si>
  <si>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</si>
  <si>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</si>
  <si>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</si>
  <si>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</si>
  <si>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</si>
  <si>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</si>
  <si>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</si>
  <si>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</si>
  <si>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</si>
  <si>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</si>
  <si>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</si>
  <si>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</si>
  <si>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</si>
  <si>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</si>
  <si>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</si>
  <si>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</si>
  <si>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</si>
  <si>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</si>
  <si>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</si>
  <si>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</si>
  <si>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</si>
  <si>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</si>
  <si>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</si>
  <si>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</si>
  <si>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</si>
  <si>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</si>
  <si>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</si>
  <si>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</si>
  <si>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</si>
  <si>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</si>
  <si>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</si>
  <si>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</si>
  <si>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</si>
  <si>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</si>
  <si>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</si>
  <si>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</si>
  <si>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</si>
  <si>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</si>
  <si>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</si>
  <si>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</si>
  <si>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</si>
  <si>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</si>
  <si>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</si>
  <si>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</si>
  <si>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</si>
  <si>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</si>
  <si>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</si>
  <si>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</si>
  <si>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</si>
  <si>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</si>
  <si>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</si>
  <si>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</si>
  <si>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</si>
  <si>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</si>
  <si>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</si>
  <si>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</si>
  <si>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</si>
  <si>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</si>
  <si>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</si>
  <si>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Sagicor Financial Corporation Limited</t>
  </si>
  <si>
    <t>Emera Deposit Receipt</t>
  </si>
  <si>
    <t>Barbados Government T/Note 6.125% 2020</t>
  </si>
  <si>
    <t>JMMB Group Limited -*</t>
  </si>
  <si>
    <t>Insurance Corporation of Barbados Limited -*</t>
  </si>
  <si>
    <t>Fortress Caribbean Property Fund - Value Fund -*</t>
  </si>
  <si>
    <t>Friday December 15,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</si>
</sst>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zoomScalePageLayoutView="0" workbookViewId="0" topLeftCell="A1">
      <selection activeCell="L133" sqref="A1:L133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83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43081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283</v>
      </c>
      <c r="L7" s="8"/>
    </row>
    <row r="8" spans="1:12" s="10" customFormat="1" ht="15">
      <c r="A8" s="6" t="s">
        <v>75</v>
      </c>
      <c r="B8" s="7">
        <v>43067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21873</v>
      </c>
      <c r="L8" s="8"/>
    </row>
    <row r="9" spans="1:12" s="10" customFormat="1" ht="15">
      <c r="A9" s="6" t="s">
        <v>92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4712</v>
      </c>
    </row>
    <row r="10" spans="1:12" s="10" customFormat="1" ht="15">
      <c r="A10" s="6" t="s">
        <v>56</v>
      </c>
      <c r="B10" s="7">
        <v>43081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21037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96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94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4.1</v>
      </c>
      <c r="K14" s="8">
        <v>1000</v>
      </c>
      <c r="L14" s="8">
        <v>1355</v>
      </c>
    </row>
    <row r="15" spans="1:12" s="10" customFormat="1" ht="15">
      <c r="A15" s="6" t="s">
        <v>24</v>
      </c>
      <c r="B15" s="7">
        <v>43070</v>
      </c>
      <c r="C15" s="8"/>
      <c r="D15" s="9"/>
      <c r="E15" s="9"/>
      <c r="F15" s="9">
        <v>2.66</v>
      </c>
      <c r="G15" s="9">
        <v>2.66</v>
      </c>
      <c r="H15" s="9"/>
      <c r="I15" s="9">
        <v>2.66</v>
      </c>
      <c r="J15" s="9">
        <v>2.68</v>
      </c>
      <c r="K15" s="8">
        <v>5500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0.15</v>
      </c>
      <c r="K17" s="8">
        <v>10000</v>
      </c>
      <c r="L17" s="8">
        <v>32741</v>
      </c>
    </row>
    <row r="18" spans="1:12" s="10" customFormat="1" ht="15">
      <c r="A18" s="6" t="s">
        <v>112</v>
      </c>
      <c r="B18" s="7">
        <v>43073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1700</v>
      </c>
      <c r="L18" s="8">
        <v>38141</v>
      </c>
    </row>
    <row r="19" spans="1:12" s="10" customFormat="1" ht="15">
      <c r="A19" s="6" t="s">
        <v>95</v>
      </c>
      <c r="B19" s="7">
        <v>43081</v>
      </c>
      <c r="C19" s="8"/>
      <c r="D19" s="9"/>
      <c r="E19" s="9"/>
      <c r="F19" s="9">
        <v>11.11</v>
      </c>
      <c r="G19" s="9">
        <v>11.11</v>
      </c>
      <c r="H19" s="47"/>
      <c r="I19" s="9">
        <v>11.11</v>
      </c>
      <c r="J19" s="9">
        <v>12.65</v>
      </c>
      <c r="K19" s="8">
        <v>9468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111</v>
      </c>
      <c r="B21" s="7">
        <v>43082</v>
      </c>
      <c r="C21" s="8"/>
      <c r="D21" s="9"/>
      <c r="E21" s="9"/>
      <c r="F21" s="9">
        <v>3.7</v>
      </c>
      <c r="G21" s="9">
        <v>3.7</v>
      </c>
      <c r="H21" s="47"/>
      <c r="I21" s="9">
        <v>3.2</v>
      </c>
      <c r="J21" s="9">
        <v>3.7</v>
      </c>
      <c r="K21" s="8">
        <v>8000</v>
      </c>
      <c r="L21" s="8">
        <v>9870</v>
      </c>
    </row>
    <row r="22" spans="1:12" s="10" customFormat="1" ht="15">
      <c r="A22" s="6" t="s">
        <v>110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82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107</v>
      </c>
      <c r="B28" s="7">
        <v>43082</v>
      </c>
      <c r="C28" s="8"/>
      <c r="D28" s="9"/>
      <c r="E28" s="9"/>
      <c r="F28" s="9">
        <v>2.17</v>
      </c>
      <c r="G28" s="9">
        <v>2.17</v>
      </c>
      <c r="H28" s="47"/>
      <c r="I28" s="9">
        <v>2.1</v>
      </c>
      <c r="J28" s="9">
        <v>2.17</v>
      </c>
      <c r="K28" s="8">
        <v>41161</v>
      </c>
      <c r="L28" s="8">
        <v>41203</v>
      </c>
    </row>
    <row r="29" spans="1:12" s="10" customFormat="1" ht="15">
      <c r="A29" s="6" t="s">
        <v>84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91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108</v>
      </c>
      <c r="B32" s="7"/>
      <c r="C32" s="8"/>
      <c r="D32" s="9"/>
      <c r="E32" s="9"/>
      <c r="F32" s="47">
        <v>18.3</v>
      </c>
      <c r="G32" s="47">
        <v>18.25</v>
      </c>
      <c r="H32" s="47">
        <f>G32-F32</f>
        <v>-0.05000000000000071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105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97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86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57</v>
      </c>
      <c r="B46" s="7">
        <v>43081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118000</v>
      </c>
    </row>
    <row r="47" spans="1:12" s="39" customFormat="1" ht="12.75" customHeight="1">
      <c r="A47" s="11" t="s">
        <v>106</v>
      </c>
      <c r="B47" s="7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10000</v>
      </c>
    </row>
    <row r="48" spans="1:12" s="39" customFormat="1" ht="12.75" customHeight="1">
      <c r="A48" s="11" t="s">
        <v>90</v>
      </c>
      <c r="B48" s="46">
        <v>43081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5000</v>
      </c>
    </row>
    <row r="49" spans="1:12" s="39" customFormat="1" ht="12.75" customHeight="1">
      <c r="A49" s="11" t="s">
        <v>88</v>
      </c>
      <c r="B49" s="46">
        <v>42998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38000</v>
      </c>
    </row>
    <row r="50" spans="1:12" s="39" customFormat="1" ht="12" customHeight="1">
      <c r="A50" s="11" t="s">
        <v>76</v>
      </c>
      <c r="B50" s="7">
        <v>43082</v>
      </c>
      <c r="C50" s="65"/>
      <c r="D50" s="66"/>
      <c r="E50" s="66"/>
      <c r="F50" s="66"/>
      <c r="G50" s="66"/>
      <c r="H50" s="47"/>
      <c r="I50" s="47"/>
      <c r="J50" s="47">
        <v>101</v>
      </c>
      <c r="K50" s="65"/>
      <c r="L50" s="65">
        <v>25000</v>
      </c>
    </row>
    <row r="51" spans="1:12" s="39" customFormat="1" ht="12.75" customHeight="1">
      <c r="A51" s="11" t="s">
        <v>87</v>
      </c>
      <c r="B51" s="7">
        <v>43082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12000</v>
      </c>
    </row>
    <row r="52" spans="1:12" s="39" customFormat="1" ht="12.75" customHeight="1">
      <c r="A52" s="11" t="s">
        <v>79</v>
      </c>
      <c r="B52" s="7">
        <v>43005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78000</v>
      </c>
    </row>
    <row r="53" spans="1:12" s="39" customFormat="1" ht="12.75" customHeight="1">
      <c r="A53" s="11" t="s">
        <v>98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20000</v>
      </c>
    </row>
    <row r="54" spans="1:12" s="39" customFormat="1" ht="12.75" customHeight="1">
      <c r="A54" s="11" t="s">
        <v>109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75000</v>
      </c>
    </row>
    <row r="55" spans="1:12" s="39" customFormat="1" ht="12.75" customHeight="1">
      <c r="A55" s="11" t="s">
        <v>93</v>
      </c>
      <c r="B55" s="46">
        <v>43081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89</v>
      </c>
      <c r="B56" s="7">
        <v>42985</v>
      </c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36000</v>
      </c>
    </row>
    <row r="57" spans="1:12" s="39" customFormat="1" ht="12.75" customHeight="1">
      <c r="A57" s="11" t="s">
        <v>85</v>
      </c>
      <c r="B57" s="46">
        <v>43082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3081.691614883989</v>
      </c>
      <c r="C2" s="58">
        <v>0</v>
      </c>
      <c r="D2" s="59">
        <v>0</v>
      </c>
      <c r="E2" s="58">
        <v>0</v>
      </c>
      <c r="F2" s="57">
        <f>B22</f>
        <v>6693.033973649999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763.0057265543898</v>
      </c>
      <c r="C4" s="58">
        <f>SUM(C2:C3)</f>
        <v>0</v>
      </c>
      <c r="D4" s="59">
        <f>SUM(D2:D3)</f>
        <v>0</v>
      </c>
      <c r="E4" s="58">
        <f>SUM(E2:E3)</f>
        <v>0</v>
      </c>
      <c r="F4" s="57">
        <f>B24</f>
        <v>7680.886162749998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43084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43084</v>
      </c>
      <c r="C11" s="76">
        <v>43083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3081.691614883989</v>
      </c>
      <c r="C13" s="79">
        <v>3081.7422933515586</v>
      </c>
      <c r="D13" s="80">
        <v>-0.05067846756946892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763.0057265543898</v>
      </c>
      <c r="C15" s="79">
        <v>763.0166604216155</v>
      </c>
      <c r="D15" s="80">
        <v>-0.010933867225730864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43084</v>
      </c>
      <c r="C20" s="76">
        <v>43083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6693.033973649999</v>
      </c>
      <c r="C22" s="86">
        <v>6693.144040699999</v>
      </c>
      <c r="D22" s="77">
        <v>-0.11006704999999783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7680.886162749998</v>
      </c>
      <c r="C24" s="86">
        <v>7680.996229799999</v>
      </c>
      <c r="D24" s="77">
        <v>-0.11006705000090733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83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101</v>
      </c>
      <c r="B5" s="67" t="s">
        <v>103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99</v>
      </c>
      <c r="B6" s="67" t="s">
        <v>104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2017-12-15T15:29:25Z</dcterms:modified>
  <cp:category/>
  <cp:version/>
  <cp:contentType/>
  <cp:contentStatus/>
</cp:coreProperties>
</file>