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<sst xmlns="http://schemas.openxmlformats.org/spreadsheetml/2006/main" count="142" uniqueCount="114">
  <si>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</si>
  <si>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</si>
  <si>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</si>
  <si>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</si>
  <si>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</si>
  <si>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</si>
  <si>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</si>
  <si>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</si>
  <si>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</si>
  <si>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</si>
  <si>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</si>
  <si>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</si>
  <si>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</si>
  <si>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</si>
  <si>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</si>
  <si>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</si>
  <si>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</si>
  <si>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</si>
  <si>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</si>
  <si>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</si>
  <si>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</si>
  <si>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</si>
  <si>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</si>
  <si>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</si>
  <si>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</si>
  <si>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</si>
  <si>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</si>
  <si>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</si>
  <si>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</si>
  <si>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</si>
  <si>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</si>
  <si>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</si>
  <si>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</si>
  <si>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</si>
  <si>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</si>
  <si>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</si>
  <si>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</si>
  <si>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</si>
  <si>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</si>
  <si>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</si>
  <si>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</si>
  <si>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</si>
  <si>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</si>
  <si>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</si>
  <si>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</si>
  <si>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</si>
  <si>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</si>
  <si>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</si>
  <si>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</si>
  <si>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</si>
  <si>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</si>
  <si>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</si>
  <si>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</si>
  <si>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</si>
  <si>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</si>
  <si>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</si>
  <si>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</si>
  <si>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</si>
  <si>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</si>
  <si>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</si>
  <si>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</si>
  <si>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</si>
  <si>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</si>
  <si>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</si>
  <si>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</si>
  <si>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</si>
  <si>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</si>
  <si>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</si>
  <si>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</si>
  <si>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</si>
  <si>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</si>
  <si>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</si>
  <si>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</si>
  <si>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</si>
  <si>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</si>
  <si>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</si>
  <si>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</si>
  <si>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</si>
  <si>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</si>
  <si>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</si>
  <si>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</si>
  <si>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</si>
  <si>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</si>
  <si>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</si>
  <si>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</si>
  <si>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</si>
  <si>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</si>
  <si>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</si>
  <si>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</si>
  <si>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</si>
  <si>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</si>
  <si>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</si>
  <si>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</si>
  <si>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</si>
  <si>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</si>
  <si>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</si>
  <si>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</si>
  <si>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</si>
  <si>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</si>
  <si>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</si>
  <si>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</si>
  <si>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</si>
  <si>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</si>
  <si>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</si>
  <si>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</si>
  <si>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Emera Deposit Receipt -*</t>
  </si>
  <si>
    <t>Sagicor Financial Corporation Limited -*</t>
  </si>
  <si>
    <t>Thursday November 2, 2017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</si>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</sst>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43032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33985</v>
      </c>
      <c r="L8" s="8"/>
    </row>
    <row r="9" spans="1:12" s="10" customFormat="1" ht="15">
      <c r="A9" s="6" t="s">
        <v>97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43021</v>
      </c>
      <c r="C10" s="8"/>
      <c r="D10" s="9"/>
      <c r="E10" s="9"/>
      <c r="F10" s="9">
        <v>0.83</v>
      </c>
      <c r="G10" s="9">
        <v>0.83</v>
      </c>
      <c r="H10" s="9"/>
      <c r="I10" s="9">
        <v>0.8</v>
      </c>
      <c r="J10" s="9">
        <v>0.83</v>
      </c>
      <c r="K10" s="8">
        <v>250</v>
      </c>
      <c r="L10" s="8">
        <v>6682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102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100</v>
      </c>
      <c r="B14" s="7">
        <v>43024</v>
      </c>
      <c r="C14" s="8"/>
      <c r="D14" s="9"/>
      <c r="E14" s="9"/>
      <c r="F14" s="9">
        <v>4.03</v>
      </c>
      <c r="G14" s="9">
        <v>4.03</v>
      </c>
      <c r="H14" s="9"/>
      <c r="I14" s="9">
        <v>2.52</v>
      </c>
      <c r="J14" s="9">
        <v>4.03</v>
      </c>
      <c r="K14" s="8">
        <v>300</v>
      </c>
      <c r="L14" s="8">
        <v>2783</v>
      </c>
    </row>
    <row r="15" spans="1:12" s="10" customFormat="1" ht="15">
      <c r="A15" s="6" t="s">
        <v>24</v>
      </c>
      <c r="B15" s="7">
        <v>43040</v>
      </c>
      <c r="C15" s="8"/>
      <c r="D15" s="9"/>
      <c r="E15" s="9"/>
      <c r="F15" s="9">
        <v>2.65</v>
      </c>
      <c r="G15" s="9">
        <v>2.65</v>
      </c>
      <c r="H15" s="9"/>
      <c r="I15" s="9">
        <v>2.65</v>
      </c>
      <c r="J15" s="9">
        <v>2.9</v>
      </c>
      <c r="K15" s="8">
        <v>21894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43039</v>
      </c>
      <c r="C17" s="8"/>
      <c r="D17" s="9"/>
      <c r="E17" s="9"/>
      <c r="F17" s="9">
        <v>0.15</v>
      </c>
      <c r="G17" s="9">
        <v>0.15</v>
      </c>
      <c r="H17" s="9"/>
      <c r="I17" s="9">
        <v>0.11</v>
      </c>
      <c r="J17" s="9">
        <v>0.15</v>
      </c>
      <c r="K17" s="8">
        <v>14343</v>
      </c>
      <c r="L17" s="8">
        <v>32637</v>
      </c>
    </row>
    <row r="18" spans="1:12" s="10" customFormat="1" ht="15">
      <c r="A18" s="6" t="s">
        <v>82</v>
      </c>
      <c r="B18" s="7">
        <v>43041</v>
      </c>
      <c r="C18" s="8">
        <v>6000</v>
      </c>
      <c r="D18" s="9">
        <v>0.47</v>
      </c>
      <c r="E18" s="9">
        <v>0.47</v>
      </c>
      <c r="F18" s="9">
        <v>0.5</v>
      </c>
      <c r="G18" s="9">
        <v>0.47</v>
      </c>
      <c r="H18" s="47">
        <f>G18-F18</f>
        <v>-0.030000000000000027</v>
      </c>
      <c r="I18" s="9">
        <v>0.47</v>
      </c>
      <c r="J18" s="9">
        <v>0.5</v>
      </c>
      <c r="K18" s="8">
        <v>19000</v>
      </c>
      <c r="L18" s="8">
        <v>66660</v>
      </c>
    </row>
    <row r="19" spans="1:12" s="10" customFormat="1" ht="15">
      <c r="A19" s="6" t="s">
        <v>101</v>
      </c>
      <c r="B19" s="7">
        <v>43038</v>
      </c>
      <c r="C19" s="8"/>
      <c r="D19" s="9"/>
      <c r="E19" s="9"/>
      <c r="F19" s="9">
        <v>11.09</v>
      </c>
      <c r="G19" s="9">
        <v>11.09</v>
      </c>
      <c r="H19" s="47"/>
      <c r="I19" s="9">
        <v>11.1</v>
      </c>
      <c r="J19" s="9">
        <v>12.65</v>
      </c>
      <c r="K19" s="8">
        <v>9381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43025</v>
      </c>
      <c r="C21" s="8"/>
      <c r="D21" s="9"/>
      <c r="E21" s="9"/>
      <c r="F21" s="9">
        <v>3.75</v>
      </c>
      <c r="G21" s="9">
        <v>3.75</v>
      </c>
      <c r="H21" s="47"/>
      <c r="I21" s="9">
        <v>3.72</v>
      </c>
      <c r="J21" s="9">
        <v>3.74</v>
      </c>
      <c r="K21" s="8">
        <v>75</v>
      </c>
      <c r="L21" s="8">
        <v>2000</v>
      </c>
    </row>
    <row r="22" spans="1:12" s="10" customFormat="1" ht="15">
      <c r="A22" s="6" t="s">
        <v>98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/>
      <c r="J26" s="9">
        <v>6.25</v>
      </c>
      <c r="K26" s="8"/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106</v>
      </c>
      <c r="B28" s="7">
        <v>43041</v>
      </c>
      <c r="C28" s="8">
        <v>12215</v>
      </c>
      <c r="D28" s="9">
        <v>2.21</v>
      </c>
      <c r="E28" s="9">
        <v>2.16</v>
      </c>
      <c r="F28" s="9">
        <v>2.4</v>
      </c>
      <c r="G28" s="9">
        <v>2.16</v>
      </c>
      <c r="H28" s="47">
        <f>G28-F28</f>
        <v>-0.23999999999999977</v>
      </c>
      <c r="I28" s="9">
        <v>2.16</v>
      </c>
      <c r="J28" s="9">
        <v>2.4</v>
      </c>
      <c r="K28" s="8">
        <v>436</v>
      </c>
      <c r="L28" s="8">
        <v>95489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18.68</v>
      </c>
      <c r="G32" s="47">
        <v>18.42</v>
      </c>
      <c r="H32" s="47">
        <f>G32-F32</f>
        <v>-0.259999999999998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18215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67000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43014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118000</v>
      </c>
    </row>
    <row r="46" spans="1:12" s="39" customFormat="1" ht="12.75" customHeight="1">
      <c r="A46" s="11" t="s">
        <v>86</v>
      </c>
      <c r="B46" s="46"/>
      <c r="C46" s="65"/>
      <c r="D46" s="66"/>
      <c r="E46" s="66"/>
      <c r="F46" s="66"/>
      <c r="G46" s="66"/>
      <c r="H46" s="47"/>
      <c r="I46" s="47"/>
      <c r="J46" s="47">
        <v>107</v>
      </c>
      <c r="K46" s="65"/>
      <c r="L46" s="65">
        <v>50000</v>
      </c>
    </row>
    <row r="47" spans="1:12" s="39" customFormat="1" ht="12.75" customHeight="1">
      <c r="A47" s="11" t="s">
        <v>87</v>
      </c>
      <c r="B47" s="46">
        <v>43012</v>
      </c>
      <c r="C47" s="65"/>
      <c r="D47" s="66"/>
      <c r="E47" s="66"/>
      <c r="F47" s="66"/>
      <c r="G47" s="66"/>
      <c r="H47" s="47"/>
      <c r="I47" s="47"/>
      <c r="J47" s="47">
        <v>105</v>
      </c>
      <c r="K47" s="65"/>
      <c r="L47" s="65">
        <v>30000</v>
      </c>
    </row>
    <row r="48" spans="1:12" s="39" customFormat="1" ht="12.75" customHeight="1">
      <c r="A48" s="11" t="s">
        <v>94</v>
      </c>
      <c r="B48" s="46">
        <v>42979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5000</v>
      </c>
    </row>
    <row r="49" spans="1:12" s="39" customFormat="1" ht="12.75" customHeight="1">
      <c r="A49" s="11" t="s">
        <v>91</v>
      </c>
      <c r="B49" s="46">
        <v>42998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38000</v>
      </c>
    </row>
    <row r="50" spans="1:12" s="39" customFormat="1" ht="12" customHeight="1">
      <c r="A50" s="11" t="s">
        <v>76</v>
      </c>
      <c r="B50" s="7">
        <v>43014</v>
      </c>
      <c r="C50" s="65"/>
      <c r="D50" s="66"/>
      <c r="E50" s="66"/>
      <c r="F50" s="66"/>
      <c r="G50" s="66"/>
      <c r="H50" s="47"/>
      <c r="I50" s="47"/>
      <c r="J50" s="47">
        <v>101</v>
      </c>
      <c r="K50" s="65"/>
      <c r="L50" s="65">
        <v>25000</v>
      </c>
    </row>
    <row r="51" spans="1:12" s="39" customFormat="1" ht="12.75" customHeight="1">
      <c r="A51" s="11" t="s">
        <v>90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12000</v>
      </c>
    </row>
    <row r="52" spans="1:12" s="39" customFormat="1" ht="12.75" customHeight="1">
      <c r="A52" s="11" t="s">
        <v>79</v>
      </c>
      <c r="B52" s="7">
        <v>43005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78000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30000</v>
      </c>
    </row>
    <row r="54" spans="1:12" s="39" customFormat="1" ht="12.75" customHeight="1">
      <c r="A54" s="11" t="s">
        <v>104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20000</v>
      </c>
    </row>
    <row r="55" spans="1:12" s="39" customFormat="1" ht="12.75" customHeight="1">
      <c r="A55" s="11" t="s">
        <v>99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93</v>
      </c>
      <c r="B56" s="7">
        <v>42985</v>
      </c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7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7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3072.7713940875105</v>
      </c>
      <c r="C2" s="58">
        <v>18215</v>
      </c>
      <c r="D2" s="59">
        <v>29248.649999999998</v>
      </c>
      <c r="E2" s="58">
        <v>5</v>
      </c>
      <c r="F2" s="57">
        <f>B22</f>
        <v>6673.660412539999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728.6859467222907</v>
      </c>
      <c r="C4" s="58">
        <f>SUM(C2:C3)</f>
        <v>18215</v>
      </c>
      <c r="D4" s="59">
        <f>SUM(D2:D3)</f>
        <v>29248.649999999998</v>
      </c>
      <c r="E4" s="58">
        <f>SUM(E2:E3)</f>
        <v>5</v>
      </c>
      <c r="F4" s="57">
        <f>B24</f>
        <v>7335.402095239999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43041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43041</v>
      </c>
      <c r="C11" s="75">
        <v>43040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3072.7713940875105</v>
      </c>
      <c r="C13" s="77">
        <v>3107.6792300474335</v>
      </c>
      <c r="D13" s="76">
        <v>-34.90783595992298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728.6859467222907</v>
      </c>
      <c r="C15" s="77">
        <v>736.2173039599887</v>
      </c>
      <c r="D15" s="76">
        <v>-7.531357237697989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43041</v>
      </c>
      <c r="C20" s="75">
        <v>43040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6673.660412539999</v>
      </c>
      <c r="C22" s="81">
        <v>6749.475698799999</v>
      </c>
      <c r="D22" s="76">
        <v>-75.81528626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7335.402095239999</v>
      </c>
      <c r="C24" s="81">
        <v>7411.217381499999</v>
      </c>
      <c r="D24" s="76">
        <v>-75.81528626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>
      <c r="A3" s="84" t="s">
        <v>107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30">
      <c r="A4" s="1" t="s">
        <v>1</v>
      </c>
      <c r="B4" s="3" t="s">
        <v>111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110</v>
      </c>
      <c r="B5" s="87" t="s">
        <v>112</v>
      </c>
      <c r="C5" s="46"/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108</v>
      </c>
      <c r="B6" s="87" t="s">
        <v>113</v>
      </c>
      <c r="C6" s="46"/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2017-11-02T18:43:56Z</dcterms:modified>
  <cp:category/>
  <cp:version/>
  <cp:contentType/>
  <cp:contentStatus/>
</cp:coreProperties>
</file>