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<sst xmlns="http://schemas.openxmlformats.org/spreadsheetml/2006/main" count="144" uniqueCount="116">
  <si>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</si>
  <si>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</si>
  <si>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</si>
  <si>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</si>
  <si>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</si>
  <si>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</si>
  <si>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</si>
  <si>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</si>
  <si>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</si>
  <si>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</si>
  <si>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</si>
  <si>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</si>
  <si>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</si>
  <si>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</si>
  <si>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</si>
  <si>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</si>
  <si>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</si>
  <si>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</si>
  <si>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</si>
  <si>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</si>
  <si>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</si>
  <si>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</si>
  <si>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</si>
  <si>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</si>
  <si>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</si>
  <si>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</si>
  <si>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</si>
  <si>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</si>
  <si>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</si>
  <si>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</si>
  <si>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</si>
  <si>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</si>
  <si>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</si>
  <si>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</si>
  <si>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</si>
  <si>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</si>
  <si>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</si>
  <si>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</si>
  <si>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</si>
  <si>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</si>
  <si>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</si>
  <si>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</si>
  <si>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</si>
  <si>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</si>
  <si>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</si>
  <si>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</si>
  <si>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</si>
  <si>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</si>
  <si>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</si>
  <si>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</si>
  <si>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</si>
  <si>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</si>
  <si>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</si>
  <si>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</si>
  <si>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</si>
  <si>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</si>
  <si>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</si>
  <si>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</si>
  <si>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</si>
  <si>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</si>
  <si>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</si>
  <si>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</si>
  <si>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</si>
  <si>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</si>
  <si>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</si>
  <si>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</si>
  <si>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</si>
  <si>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</si>
  <si>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</si>
  <si>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</si>
  <si>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</si>
  <si>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</si>
  <si>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</si>
  <si>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</si>
  <si>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</si>
  <si>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</si>
  <si>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</si>
  <si>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</si>
  <si>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</si>
  <si>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</si>
  <si>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</si>
  <si>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</si>
  <si>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</si>
  <si>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</si>
  <si>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</si>
  <si>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</si>
  <si>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</si>
  <si>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</si>
  <si>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</si>
  <si>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</si>
  <si>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</si>
  <si>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</si>
  <si>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</si>
  <si>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</si>
  <si>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</si>
  <si>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</si>
  <si>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</si>
  <si>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</si>
  <si>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Barbados Government T/Note 6.25% 2018</t>
  </si>
  <si>
    <t>Cave Shepherd and Company Limited</t>
  </si>
  <si>
    <t>Goddard Enterprises Limited</t>
  </si>
  <si>
    <t>Cable and Wireless Barbados Limited +</t>
  </si>
  <si>
    <t>Barbados Government Debenture 6.625% 2024</t>
  </si>
  <si>
    <t>Barbados Government T/Note 6% 2020</t>
  </si>
  <si>
    <t>Emera Deposit Receipt -*</t>
  </si>
  <si>
    <t>Sagicor Financial Corporation Limited -*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</si>
  <si>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</si>
  <si>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</si>
  <si>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</si>
  <si>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</si>
  <si>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</si>
  <si>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</si>
  <si>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6.125% 2021</t>
  </si>
  <si>
    <t>Barbados Government Debenture 7.125% 2026</t>
  </si>
  <si>
    <t>Barbados Government Debenture 7.75% 2035</t>
  </si>
  <si>
    <t>Wednesday November 15,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</si>
</sst>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2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4" fillId="0" borderId="10" xfId="0" applyFont="1" applyBorder="1" applyAlignment="1">
      <alignment wrapText="1"/>
    </xf>
    <xf numFmtId="166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7" fontId="24" fillId="0" borderId="10" xfId="0" applyNumberFormat="1" applyFont="1" applyBorder="1" applyAlignment="1">
      <alignment vertical="center"/>
    </xf>
    <xf numFmtId="168" fontId="24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vertical="center"/>
    </xf>
    <xf numFmtId="168" fontId="24" fillId="0" borderId="10" xfId="0" applyNumberFormat="1" applyFont="1" applyFill="1" applyBorder="1" applyAlignment="1">
      <alignment vertical="center"/>
    </xf>
    <xf numFmtId="167" fontId="24" fillId="0" borderId="1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4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166" fontId="24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4" fillId="0" borderId="10" xfId="0" applyFont="1" applyBorder="1" applyAlignment="1">
      <alignment/>
    </xf>
    <xf numFmtId="168" fontId="24" fillId="0" borderId="10" xfId="0" applyNumberFormat="1" applyFont="1" applyBorder="1" applyAlignment="1">
      <alignment/>
    </xf>
    <xf numFmtId="166" fontId="24" fillId="0" borderId="10" xfId="0" applyNumberFormat="1" applyFont="1" applyFill="1" applyBorder="1" applyAlignment="1">
      <alignment horizontal="right"/>
    </xf>
    <xf numFmtId="0" fontId="24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/>
    </xf>
    <xf numFmtId="166" fontId="24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7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7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27" fillId="0" borderId="10" xfId="0" applyFont="1" applyFill="1" applyBorder="1" applyAlignment="1">
      <alignment/>
    </xf>
    <xf numFmtId="167" fontId="27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64" fontId="24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4" fillId="0" borderId="11" xfId="0" applyNumberFormat="1" applyFont="1" applyBorder="1" applyAlignment="1">
      <alignment horizontal="center" vertical="center"/>
    </xf>
    <xf numFmtId="165" fontId="24" fillId="0" borderId="12" xfId="0" applyNumberFormat="1" applyFont="1" applyBorder="1" applyAlignment="1">
      <alignment horizontal="center" vertical="center"/>
    </xf>
    <xf numFmtId="165" fontId="24" fillId="0" borderId="13" xfId="0" applyNumberFormat="1" applyFont="1" applyBorder="1" applyAlignment="1">
      <alignment horizontal="center" vertical="center"/>
    </xf>
    <xf numFmtId="180" fontId="29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49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4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9.0039062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68" t="s">
        <v>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">
      <c r="A3" s="70" t="s">
        <v>115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110000</v>
      </c>
      <c r="L6" s="8">
        <v>14068</v>
      </c>
    </row>
    <row r="7" spans="1:12" s="10" customFormat="1" ht="15">
      <c r="A7" s="6" t="s">
        <v>17</v>
      </c>
      <c r="B7" s="7">
        <v>43054</v>
      </c>
      <c r="C7" s="8">
        <v>11</v>
      </c>
      <c r="D7" s="9">
        <v>2.52</v>
      </c>
      <c r="E7" s="9">
        <v>2.52</v>
      </c>
      <c r="F7" s="9">
        <v>2.19</v>
      </c>
      <c r="G7" s="9">
        <v>2.52</v>
      </c>
      <c r="H7" s="9">
        <f>G7-F7</f>
        <v>0.33000000000000007</v>
      </c>
      <c r="I7" s="9">
        <v>2.52</v>
      </c>
      <c r="J7" s="9"/>
      <c r="K7" s="8">
        <v>489</v>
      </c>
      <c r="L7" s="8"/>
    </row>
    <row r="8" spans="1:12" s="10" customFormat="1" ht="15">
      <c r="A8" s="6" t="s">
        <v>75</v>
      </c>
      <c r="B8" s="7">
        <v>43048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28605</v>
      </c>
      <c r="L8" s="8"/>
    </row>
    <row r="9" spans="1:12" s="10" customFormat="1" ht="15">
      <c r="A9" s="6" t="s">
        <v>96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2.88</v>
      </c>
      <c r="J9" s="9">
        <v>5.25</v>
      </c>
      <c r="K9" s="8">
        <v>500</v>
      </c>
      <c r="L9" s="8">
        <v>11638</v>
      </c>
    </row>
    <row r="10" spans="1:12" s="10" customFormat="1" ht="15">
      <c r="A10" s="6" t="s">
        <v>56</v>
      </c>
      <c r="B10" s="7">
        <v>43053</v>
      </c>
      <c r="C10" s="8"/>
      <c r="D10" s="9"/>
      <c r="E10" s="9"/>
      <c r="F10" s="9">
        <v>0.83</v>
      </c>
      <c r="G10" s="9">
        <v>0.83</v>
      </c>
      <c r="H10" s="9"/>
      <c r="I10" s="9">
        <v>0.8</v>
      </c>
      <c r="J10" s="9">
        <v>0.83</v>
      </c>
      <c r="K10" s="8">
        <v>250</v>
      </c>
      <c r="L10" s="8">
        <v>4682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101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99</v>
      </c>
      <c r="B14" s="7">
        <v>43054</v>
      </c>
      <c r="C14" s="8">
        <v>200</v>
      </c>
      <c r="D14" s="9">
        <v>4.03</v>
      </c>
      <c r="E14" s="9">
        <v>4.03</v>
      </c>
      <c r="F14" s="9">
        <v>4.03</v>
      </c>
      <c r="G14" s="9">
        <v>4.03</v>
      </c>
      <c r="H14" s="9">
        <f>G14-F14</f>
        <v>0</v>
      </c>
      <c r="I14" s="9">
        <v>2.52</v>
      </c>
      <c r="J14" s="9">
        <v>4.03</v>
      </c>
      <c r="K14" s="8">
        <v>300</v>
      </c>
      <c r="L14" s="8">
        <v>9250</v>
      </c>
    </row>
    <row r="15" spans="1:12" s="10" customFormat="1" ht="15">
      <c r="A15" s="6" t="s">
        <v>24</v>
      </c>
      <c r="B15" s="7">
        <v>43053</v>
      </c>
      <c r="C15" s="8"/>
      <c r="D15" s="9"/>
      <c r="E15" s="9"/>
      <c r="F15" s="9">
        <v>2.65</v>
      </c>
      <c r="G15" s="9">
        <v>2.65</v>
      </c>
      <c r="H15" s="9"/>
      <c r="I15" s="9">
        <v>2.65</v>
      </c>
      <c r="J15" s="9">
        <v>2.9</v>
      </c>
      <c r="K15" s="8">
        <v>79143</v>
      </c>
      <c r="L15" s="8">
        <v>2404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43049</v>
      </c>
      <c r="C17" s="8"/>
      <c r="D17" s="9"/>
      <c r="E17" s="9"/>
      <c r="F17" s="9">
        <v>0.11</v>
      </c>
      <c r="G17" s="9">
        <v>0.11</v>
      </c>
      <c r="H17" s="9"/>
      <c r="I17" s="9">
        <v>0.13</v>
      </c>
      <c r="J17" s="9">
        <v>0.15</v>
      </c>
      <c r="K17" s="8">
        <v>10000</v>
      </c>
      <c r="L17" s="8">
        <v>22276</v>
      </c>
    </row>
    <row r="18" spans="1:12" s="10" customFormat="1" ht="15">
      <c r="A18" s="6" t="s">
        <v>82</v>
      </c>
      <c r="B18" s="7">
        <v>43053</v>
      </c>
      <c r="C18" s="8"/>
      <c r="D18" s="9"/>
      <c r="E18" s="9"/>
      <c r="F18" s="9">
        <v>0.5</v>
      </c>
      <c r="G18" s="9">
        <v>0.5</v>
      </c>
      <c r="H18" s="47"/>
      <c r="I18" s="9">
        <v>0.48</v>
      </c>
      <c r="J18" s="9">
        <v>0.5</v>
      </c>
      <c r="K18" s="8">
        <v>3000</v>
      </c>
      <c r="L18" s="8">
        <v>57500</v>
      </c>
    </row>
    <row r="19" spans="1:12" s="10" customFormat="1" ht="15">
      <c r="A19" s="6" t="s">
        <v>100</v>
      </c>
      <c r="B19" s="7">
        <v>43049</v>
      </c>
      <c r="C19" s="8"/>
      <c r="D19" s="9"/>
      <c r="E19" s="9"/>
      <c r="F19" s="9">
        <v>11.13</v>
      </c>
      <c r="G19" s="9">
        <v>11.13</v>
      </c>
      <c r="H19" s="47"/>
      <c r="I19" s="9">
        <v>11.11</v>
      </c>
      <c r="J19" s="9">
        <v>12.65</v>
      </c>
      <c r="K19" s="8">
        <v>16279</v>
      </c>
      <c r="L19" s="8">
        <v>500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91</v>
      </c>
      <c r="B21" s="7">
        <v>43052</v>
      </c>
      <c r="C21" s="8"/>
      <c r="D21" s="9"/>
      <c r="E21" s="9"/>
      <c r="F21" s="9">
        <v>3.7</v>
      </c>
      <c r="G21" s="9">
        <v>3.7</v>
      </c>
      <c r="H21" s="47"/>
      <c r="I21" s="9">
        <v>3.15</v>
      </c>
      <c r="J21" s="9">
        <v>3.7</v>
      </c>
      <c r="K21" s="8">
        <v>500</v>
      </c>
      <c r="L21" s="8">
        <v>9656</v>
      </c>
    </row>
    <row r="22" spans="1:12" s="10" customFormat="1" ht="15">
      <c r="A22" s="6" t="s">
        <v>97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0.35</v>
      </c>
      <c r="J22" s="9"/>
      <c r="K22" s="8">
        <v>250000</v>
      </c>
      <c r="L22" s="8"/>
    </row>
    <row r="23" spans="1:12" s="10" customFormat="1" ht="15" customHeight="1" hidden="1">
      <c r="A23" s="6" t="s">
        <v>80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78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83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43004</v>
      </c>
      <c r="C26" s="8"/>
      <c r="D26" s="9"/>
      <c r="E26" s="9"/>
      <c r="F26" s="9">
        <v>6.3</v>
      </c>
      <c r="G26" s="9">
        <v>6.3</v>
      </c>
      <c r="H26" s="9"/>
      <c r="I26" s="9">
        <v>4.14</v>
      </c>
      <c r="J26" s="9">
        <v>6.25</v>
      </c>
      <c r="K26" s="8">
        <v>500</v>
      </c>
      <c r="L26" s="8">
        <v>22980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105</v>
      </c>
      <c r="B28" s="7">
        <v>43053</v>
      </c>
      <c r="C28" s="8"/>
      <c r="D28" s="9"/>
      <c r="E28" s="9"/>
      <c r="F28" s="9">
        <v>2.2</v>
      </c>
      <c r="G28" s="9">
        <v>2.2</v>
      </c>
      <c r="H28" s="47"/>
      <c r="I28" s="9">
        <v>2.16</v>
      </c>
      <c r="J28" s="9">
        <v>2.2</v>
      </c>
      <c r="K28" s="8">
        <v>10233</v>
      </c>
      <c r="L28" s="8">
        <v>3441</v>
      </c>
    </row>
    <row r="29" spans="1:12" s="10" customFormat="1" ht="15">
      <c r="A29" s="6" t="s">
        <v>85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81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95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17.36</v>
      </c>
      <c r="J31" s="9"/>
      <c r="K31" s="8">
        <v>46</v>
      </c>
      <c r="L31" s="8"/>
    </row>
    <row r="32" spans="1:12" s="10" customFormat="1" ht="15">
      <c r="A32" s="6" t="s">
        <v>104</v>
      </c>
      <c r="B32" s="7"/>
      <c r="C32" s="8"/>
      <c r="D32" s="9"/>
      <c r="E32" s="9"/>
      <c r="F32" s="47">
        <v>18.47</v>
      </c>
      <c r="G32" s="47">
        <v>18.33</v>
      </c>
      <c r="H32" s="47">
        <f>G32-F32</f>
        <v>-0.14000000000000057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211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77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112</v>
      </c>
      <c r="B43" s="46"/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300000</v>
      </c>
    </row>
    <row r="44" spans="1:12" s="39" customFormat="1" ht="12.75">
      <c r="A44" s="11" t="s">
        <v>102</v>
      </c>
      <c r="B44" s="46"/>
      <c r="C44" s="65"/>
      <c r="D44" s="66"/>
      <c r="E44" s="66"/>
      <c r="F44" s="66"/>
      <c r="G44" s="66"/>
      <c r="H44" s="47"/>
      <c r="I44" s="47"/>
      <c r="J44" s="47">
        <v>100</v>
      </c>
      <c r="K44" s="65"/>
      <c r="L44" s="65">
        <v>67000</v>
      </c>
    </row>
    <row r="45" spans="1:12" s="39" customFormat="1" ht="12.75" customHeight="1">
      <c r="A45" s="11" t="s">
        <v>88</v>
      </c>
      <c r="B45" s="46">
        <v>42879</v>
      </c>
      <c r="C45" s="65"/>
      <c r="D45" s="66"/>
      <c r="E45" s="66"/>
      <c r="F45" s="66"/>
      <c r="G45" s="66"/>
      <c r="H45" s="47"/>
      <c r="I45" s="47">
        <v>99</v>
      </c>
      <c r="J45" s="47"/>
      <c r="K45" s="65">
        <v>100000</v>
      </c>
      <c r="L45" s="65"/>
    </row>
    <row r="46" spans="1:12" s="39" customFormat="1" ht="12.75" customHeight="1">
      <c r="A46" s="11" t="s">
        <v>57</v>
      </c>
      <c r="B46" s="7">
        <v>43014</v>
      </c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118000</v>
      </c>
    </row>
    <row r="47" spans="1:12" s="39" customFormat="1" ht="12.75" customHeight="1">
      <c r="A47" s="11" t="s">
        <v>113</v>
      </c>
      <c r="B47" s="7"/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10000</v>
      </c>
    </row>
    <row r="48" spans="1:12" s="39" customFormat="1" ht="12.75" customHeight="1">
      <c r="A48" s="11" t="s">
        <v>86</v>
      </c>
      <c r="B48" s="46">
        <v>43012</v>
      </c>
      <c r="C48" s="65"/>
      <c r="D48" s="66"/>
      <c r="E48" s="66"/>
      <c r="F48" s="66"/>
      <c r="G48" s="66"/>
      <c r="H48" s="47"/>
      <c r="I48" s="47"/>
      <c r="J48" s="47">
        <v>105</v>
      </c>
      <c r="K48" s="65"/>
      <c r="L48" s="65">
        <v>30000</v>
      </c>
    </row>
    <row r="49" spans="1:12" s="39" customFormat="1" ht="12.75" customHeight="1">
      <c r="A49" s="11" t="s">
        <v>93</v>
      </c>
      <c r="B49" s="46">
        <v>42979</v>
      </c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5000</v>
      </c>
    </row>
    <row r="50" spans="1:12" s="39" customFormat="1" ht="12" customHeight="1">
      <c r="A50" s="11" t="s">
        <v>90</v>
      </c>
      <c r="B50" s="46">
        <v>42998</v>
      </c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38000</v>
      </c>
    </row>
    <row r="51" spans="1:12" s="39" customFormat="1" ht="12.75" customHeight="1">
      <c r="A51" s="11" t="s">
        <v>76</v>
      </c>
      <c r="B51" s="7">
        <v>43014</v>
      </c>
      <c r="C51" s="65"/>
      <c r="D51" s="66"/>
      <c r="E51" s="66"/>
      <c r="F51" s="66"/>
      <c r="G51" s="66"/>
      <c r="H51" s="47"/>
      <c r="I51" s="47"/>
      <c r="J51" s="47">
        <v>101</v>
      </c>
      <c r="K51" s="65"/>
      <c r="L51" s="65">
        <v>25000</v>
      </c>
    </row>
    <row r="52" spans="1:12" s="39" customFormat="1" ht="12.75" customHeight="1">
      <c r="A52" s="11" t="s">
        <v>89</v>
      </c>
      <c r="B52" s="7">
        <v>42998</v>
      </c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12000</v>
      </c>
    </row>
    <row r="53" spans="1:12" s="39" customFormat="1" ht="12.75" customHeight="1">
      <c r="A53" s="11" t="s">
        <v>79</v>
      </c>
      <c r="B53" s="7">
        <v>43005</v>
      </c>
      <c r="C53" s="65"/>
      <c r="D53" s="66"/>
      <c r="E53" s="66"/>
      <c r="F53" s="66"/>
      <c r="G53" s="66"/>
      <c r="H53" s="47"/>
      <c r="I53" s="47"/>
      <c r="J53" s="47">
        <v>102</v>
      </c>
      <c r="K53" s="65"/>
      <c r="L53" s="65">
        <v>78000</v>
      </c>
    </row>
    <row r="54" spans="1:12" s="39" customFormat="1" ht="12.75" customHeight="1">
      <c r="A54" s="11" t="s">
        <v>114</v>
      </c>
      <c r="B54" s="7"/>
      <c r="C54" s="65"/>
      <c r="D54" s="66"/>
      <c r="E54" s="66"/>
      <c r="F54" s="66"/>
      <c r="G54" s="66"/>
      <c r="H54" s="47"/>
      <c r="I54" s="47"/>
      <c r="J54" s="47">
        <v>100</v>
      </c>
      <c r="K54" s="65"/>
      <c r="L54" s="65">
        <v>10000</v>
      </c>
    </row>
    <row r="55" spans="1:12" s="39" customFormat="1" ht="12.75" customHeight="1">
      <c r="A55" s="11" t="s">
        <v>94</v>
      </c>
      <c r="B55" s="46"/>
      <c r="C55" s="65"/>
      <c r="D55" s="66"/>
      <c r="E55" s="66"/>
      <c r="F55" s="66"/>
      <c r="G55" s="66"/>
      <c r="H55" s="47"/>
      <c r="I55" s="47"/>
      <c r="J55" s="47">
        <v>100</v>
      </c>
      <c r="K55" s="65"/>
      <c r="L55" s="65">
        <v>30000</v>
      </c>
    </row>
    <row r="56" spans="1:12" s="39" customFormat="1" ht="12.75" customHeight="1">
      <c r="A56" s="11" t="s">
        <v>103</v>
      </c>
      <c r="B56" s="46"/>
      <c r="C56" s="65"/>
      <c r="D56" s="66"/>
      <c r="E56" s="66"/>
      <c r="F56" s="66"/>
      <c r="G56" s="66"/>
      <c r="H56" s="47"/>
      <c r="I56" s="47"/>
      <c r="J56" s="47">
        <v>100</v>
      </c>
      <c r="K56" s="65"/>
      <c r="L56" s="65">
        <v>20000</v>
      </c>
    </row>
    <row r="57" spans="1:12" s="39" customFormat="1" ht="12.75" customHeight="1">
      <c r="A57" s="11" t="s">
        <v>98</v>
      </c>
      <c r="B57" s="46">
        <v>42976.51258101852</v>
      </c>
      <c r="C57" s="65"/>
      <c r="D57" s="66"/>
      <c r="E57" s="66"/>
      <c r="F57" s="66"/>
      <c r="G57" s="66"/>
      <c r="H57" s="47"/>
      <c r="I57" s="47"/>
      <c r="J57" s="47">
        <v>103</v>
      </c>
      <c r="K57" s="65"/>
      <c r="L57" s="65">
        <v>40000</v>
      </c>
    </row>
    <row r="58" spans="1:12" s="39" customFormat="1" ht="12.75" customHeight="1">
      <c r="A58" s="11" t="s">
        <v>92</v>
      </c>
      <c r="B58" s="7">
        <v>42985</v>
      </c>
      <c r="C58" s="65"/>
      <c r="D58" s="66"/>
      <c r="E58" s="66"/>
      <c r="F58" s="66"/>
      <c r="G58" s="66"/>
      <c r="H58" s="47"/>
      <c r="I58" s="47"/>
      <c r="J58" s="47">
        <v>100</v>
      </c>
      <c r="K58" s="65"/>
      <c r="L58" s="65">
        <v>36000</v>
      </c>
    </row>
    <row r="59" spans="1:12" s="39" customFormat="1" ht="12.75" customHeight="1">
      <c r="A59" s="11" t="s">
        <v>87</v>
      </c>
      <c r="B59" s="46">
        <v>42976.51258101852</v>
      </c>
      <c r="C59" s="65"/>
      <c r="D59" s="66"/>
      <c r="E59" s="66"/>
      <c r="F59" s="66"/>
      <c r="G59" s="66"/>
      <c r="H59" s="47"/>
      <c r="I59" s="47"/>
      <c r="J59" s="47">
        <v>102</v>
      </c>
      <c r="K59" s="65"/>
      <c r="L59" s="65">
        <v>29000</v>
      </c>
    </row>
    <row r="60" spans="1:12" s="39" customFormat="1" ht="12.75" customHeight="1" hidden="1">
      <c r="A60" s="11"/>
      <c r="B60" s="7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7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SUM(C43:C66)</f>
        <v>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70</v>
      </c>
      <c r="B1" s="53" t="s">
        <v>58</v>
      </c>
      <c r="C1" s="53" t="s">
        <v>59</v>
      </c>
      <c r="D1" s="53" t="s">
        <v>60</v>
      </c>
      <c r="E1" s="53" t="s">
        <v>61</v>
      </c>
      <c r="F1" s="53" t="s">
        <v>62</v>
      </c>
    </row>
    <row r="2" spans="1:7" s="52" customFormat="1" ht="15">
      <c r="A2" s="55" t="s">
        <v>63</v>
      </c>
      <c r="B2" s="56">
        <f>B13</f>
        <v>3078.5776259887066</v>
      </c>
      <c r="C2" s="58">
        <v>211</v>
      </c>
      <c r="D2" s="59">
        <v>833.72</v>
      </c>
      <c r="E2" s="58">
        <v>2</v>
      </c>
      <c r="F2" s="57">
        <f>B22</f>
        <v>6686.270794179998</v>
      </c>
      <c r="G2" s="54"/>
    </row>
    <row r="3" spans="1:7" s="52" customFormat="1" ht="15">
      <c r="A3" s="55" t="s">
        <v>64</v>
      </c>
      <c r="B3" s="56">
        <f>B14</f>
        <v>980.2987821368037</v>
      </c>
      <c r="C3" s="58">
        <v>0</v>
      </c>
      <c r="D3" s="59">
        <v>0</v>
      </c>
      <c r="E3" s="58">
        <v>0</v>
      </c>
      <c r="F3" s="57">
        <f>B23</f>
        <v>661.7416827</v>
      </c>
      <c r="G3" s="54"/>
    </row>
    <row r="4" spans="1:7" s="52" customFormat="1" ht="15">
      <c r="A4" s="55" t="s">
        <v>65</v>
      </c>
      <c r="B4" s="56">
        <f>B15</f>
        <v>729.9386398626799</v>
      </c>
      <c r="C4" s="58">
        <f>SUM(C2:C3)</f>
        <v>211</v>
      </c>
      <c r="D4" s="59">
        <f>SUM(D2:D3)</f>
        <v>833.72</v>
      </c>
      <c r="E4" s="58">
        <f>SUM(E2:E3)</f>
        <v>2</v>
      </c>
      <c r="F4" s="57">
        <f>B24</f>
        <v>7348.012476879998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73">
        <v>43054</v>
      </c>
      <c r="B7" s="74"/>
      <c r="C7" s="75"/>
      <c r="D7" s="75"/>
      <c r="G7" s="60"/>
      <c r="H7" s="60"/>
      <c r="I7" s="60"/>
      <c r="J7" s="60"/>
    </row>
    <row r="8" spans="1:10" s="52" customFormat="1" ht="15">
      <c r="A8" s="76"/>
      <c r="B8" s="75"/>
      <c r="C8" s="75"/>
      <c r="D8" s="75"/>
      <c r="G8" s="60"/>
      <c r="H8" s="60"/>
      <c r="I8" s="60"/>
      <c r="J8" s="60"/>
    </row>
    <row r="9" spans="1:10" s="52" customFormat="1" ht="15">
      <c r="A9" s="77"/>
      <c r="B9" s="78"/>
      <c r="C9" s="78"/>
      <c r="D9" s="78"/>
      <c r="G9" s="60"/>
      <c r="H9" s="60"/>
      <c r="I9" s="60"/>
      <c r="J9" s="60"/>
    </row>
    <row r="10" spans="1:10" s="52" customFormat="1" ht="15">
      <c r="A10" s="79" t="s">
        <v>66</v>
      </c>
      <c r="B10" s="80" t="s">
        <v>67</v>
      </c>
      <c r="C10" s="80" t="s">
        <v>68</v>
      </c>
      <c r="D10" s="80" t="s">
        <v>69</v>
      </c>
      <c r="G10" s="60"/>
      <c r="H10" s="60"/>
      <c r="I10" s="60"/>
      <c r="J10" s="60"/>
    </row>
    <row r="11" spans="1:10" s="52" customFormat="1" ht="15">
      <c r="A11" s="78"/>
      <c r="B11" s="81">
        <v>43054</v>
      </c>
      <c r="C11" s="81">
        <v>43053</v>
      </c>
      <c r="D11" s="80"/>
      <c r="G11" s="60"/>
      <c r="H11" s="60"/>
      <c r="I11" s="60"/>
      <c r="J11" s="60"/>
    </row>
    <row r="12" spans="1:10" s="52" customFormat="1" ht="15">
      <c r="A12" s="78"/>
      <c r="B12" s="78"/>
      <c r="C12" s="78"/>
      <c r="D12" s="78"/>
      <c r="G12" s="60"/>
      <c r="H12" s="60"/>
      <c r="I12" s="60"/>
      <c r="J12" s="60"/>
    </row>
    <row r="13" spans="1:10" s="52" customFormat="1" ht="15">
      <c r="A13" s="82" t="s">
        <v>71</v>
      </c>
      <c r="B13" s="83">
        <v>3078.5776259887066</v>
      </c>
      <c r="C13" s="84">
        <v>3078.3676458045857</v>
      </c>
      <c r="D13" s="85">
        <v>0.20998018412092279</v>
      </c>
      <c r="G13" s="60"/>
      <c r="H13" s="60"/>
      <c r="I13" s="60"/>
      <c r="J13" s="60"/>
    </row>
    <row r="14" spans="1:10" s="52" customFormat="1" ht="15">
      <c r="A14" s="82" t="s">
        <v>72</v>
      </c>
      <c r="B14" s="86">
        <v>980.2987821368037</v>
      </c>
      <c r="C14" s="84">
        <v>980.2987821368037</v>
      </c>
      <c r="D14" s="85">
        <v>0</v>
      </c>
      <c r="G14" s="60"/>
      <c r="H14" s="60"/>
      <c r="I14" s="60"/>
      <c r="J14" s="60"/>
    </row>
    <row r="15" spans="1:10" s="52" customFormat="1" ht="15">
      <c r="A15" s="82" t="s">
        <v>73</v>
      </c>
      <c r="B15" s="86">
        <v>729.9386398626799</v>
      </c>
      <c r="C15" s="84">
        <v>729.8933366883075</v>
      </c>
      <c r="D15" s="85">
        <v>0.04530317437240683</v>
      </c>
      <c r="G15" s="60"/>
      <c r="H15" s="60"/>
      <c r="I15" s="60"/>
      <c r="J15" s="60"/>
    </row>
    <row r="16" spans="1:10" s="52" customFormat="1" ht="15">
      <c r="A16" s="82"/>
      <c r="B16" s="82"/>
      <c r="C16" s="82"/>
      <c r="D16" s="82"/>
      <c r="G16" s="60"/>
      <c r="H16" s="60"/>
      <c r="I16" s="60"/>
      <c r="J16" s="60"/>
    </row>
    <row r="17" spans="1:10" s="52" customFormat="1" ht="15">
      <c r="A17" s="82"/>
      <c r="B17" s="82"/>
      <c r="C17" s="82"/>
      <c r="D17" s="82"/>
      <c r="G17" s="60"/>
      <c r="H17" s="60"/>
      <c r="I17" s="60"/>
      <c r="J17" s="60"/>
    </row>
    <row r="18" spans="1:10" s="52" customFormat="1" ht="15">
      <c r="A18" s="87"/>
      <c r="B18" s="82"/>
      <c r="C18" s="82"/>
      <c r="D18" s="82"/>
      <c r="G18" s="60"/>
      <c r="H18" s="60"/>
      <c r="I18" s="60"/>
      <c r="J18" s="60"/>
    </row>
    <row r="19" spans="1:10" s="52" customFormat="1" ht="15">
      <c r="A19" s="87" t="s">
        <v>74</v>
      </c>
      <c r="B19" s="88" t="s">
        <v>67</v>
      </c>
      <c r="C19" s="80" t="s">
        <v>68</v>
      </c>
      <c r="D19" s="89" t="s">
        <v>69</v>
      </c>
      <c r="H19" s="60"/>
      <c r="I19" s="60"/>
      <c r="J19" s="60"/>
    </row>
    <row r="20" spans="1:10" s="52" customFormat="1" ht="15">
      <c r="A20" s="82"/>
      <c r="B20" s="81">
        <v>43054</v>
      </c>
      <c r="C20" s="81">
        <v>43053</v>
      </c>
      <c r="D20" s="89"/>
      <c r="G20" s="60"/>
      <c r="H20" s="60"/>
      <c r="I20" s="60"/>
      <c r="J20" s="60"/>
    </row>
    <row r="21" spans="1:10" s="52" customFormat="1" ht="15">
      <c r="A21" s="82"/>
      <c r="B21" s="82"/>
      <c r="C21" s="82"/>
      <c r="D21" s="82"/>
      <c r="G21" s="60"/>
      <c r="H21" s="60"/>
      <c r="I21" s="60"/>
      <c r="J21" s="60"/>
    </row>
    <row r="22" spans="1:10" s="52" customFormat="1" ht="15">
      <c r="A22" s="82" t="s">
        <v>71</v>
      </c>
      <c r="B22" s="90">
        <v>6686.270794179998</v>
      </c>
      <c r="C22" s="91">
        <v>6685.814744489999</v>
      </c>
      <c r="D22" s="82">
        <v>0.45604968999941775</v>
      </c>
      <c r="G22" s="60"/>
      <c r="H22" s="60"/>
      <c r="I22" s="60"/>
      <c r="J22" s="60"/>
    </row>
    <row r="23" spans="1:10" s="52" customFormat="1" ht="15">
      <c r="A23" s="82" t="s">
        <v>72</v>
      </c>
      <c r="B23" s="90">
        <v>661.7416827</v>
      </c>
      <c r="C23" s="91">
        <v>661.7416827</v>
      </c>
      <c r="D23" s="85">
        <v>0</v>
      </c>
      <c r="G23" s="60"/>
      <c r="H23" s="60"/>
      <c r="I23" s="60"/>
      <c r="J23" s="60"/>
    </row>
    <row r="24" spans="1:10" s="52" customFormat="1" ht="15">
      <c r="A24" s="82" t="s">
        <v>73</v>
      </c>
      <c r="B24" s="90">
        <v>7348.012476879998</v>
      </c>
      <c r="C24" s="91">
        <v>7347.556427189998</v>
      </c>
      <c r="D24" s="82">
        <v>0.45604968999941775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68" t="s">
        <v>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5">
      <c r="A2" s="69" t="s">
        <v>107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5">
      <c r="A3" s="70" t="s">
        <v>115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</row>
    <row r="4" spans="1:13" ht="30">
      <c r="A4" s="1" t="s">
        <v>1</v>
      </c>
      <c r="B4" s="3" t="s">
        <v>109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108</v>
      </c>
      <c r="B5" s="67" t="s">
        <v>110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106</v>
      </c>
      <c r="B6" s="67" t="s">
        <v>111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2017-11-15T17:27:45Z</dcterms:modified>
  <cp:category/>
  <cp:version/>
  <cp:contentType/>
  <cp:contentStatus/>
</cp:coreProperties>
</file>