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<sst xmlns="http://schemas.openxmlformats.org/spreadsheetml/2006/main" count="121" uniqueCount="108">
  <si>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</si>
  <si>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</si>
  <si>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</si>
  <si>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</si>
  <si>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</si>
  <si>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</si>
  <si>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</si>
  <si>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</si>
  <si>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</si>
  <si>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</si>
  <si>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</si>
  <si>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</si>
  <si>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</si>
  <si>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</si>
  <si>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</si>
  <si>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</si>
  <si>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</si>
  <si>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</si>
  <si>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</si>
  <si>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</si>
  <si>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</si>
  <si>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</si>
  <si>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</si>
  <si>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</si>
  <si>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</si>
  <si>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</si>
  <si>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</si>
  <si>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</si>
  <si>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</si>
  <si>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</si>
  <si>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</si>
  <si>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</si>
  <si>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</si>
  <si>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</si>
  <si>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</si>
  <si>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</si>
  <si>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</si>
  <si>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</si>
  <si>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</si>
  <si>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</si>
  <si>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</si>
  <si>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</si>
  <si>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</si>
  <si>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</si>
  <si>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</si>
  <si>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</si>
  <si>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</si>
  <si>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</si>
  <si>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</si>
  <si>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</si>
  <si>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</si>
  <si>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</si>
  <si>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</si>
  <si>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</si>
  <si>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</si>
  <si>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</si>
  <si>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</si>
  <si>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</si>
  <si>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</si>
  <si>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</si>
  <si>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</si>
  <si>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</si>
  <si>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</si>
  <si>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</si>
  <si>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</si>
  <si>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</si>
  <si>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</si>
  <si>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</si>
  <si>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</si>
  <si>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</si>
  <si>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</si>
  <si>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</si>
  <si>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</si>
  <si>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</si>
  <si>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</si>
  <si>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</si>
  <si>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</si>
  <si>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</si>
  <si>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</si>
  <si>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</si>
  <si>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</si>
  <si>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</si>
  <si>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</si>
  <si>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</si>
  <si>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</si>
  <si>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</si>
  <si>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</si>
  <si>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</si>
  <si>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</si>
  <si>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</si>
  <si>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</si>
  <si>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</si>
  <si>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</si>
  <si>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</si>
  <si>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</si>
  <si>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</si>
  <si>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</si>
  <si>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</si>
  <si>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</si>
  <si>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</si>
  <si>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</si>
  <si>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</si>
  <si>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</si>
  <si>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</si>
  <si>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</si>
  <si>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Emera Deposit Receipt -*</t>
  </si>
  <si>
    <t>Sagicor Financial Corporation Limited -*</t>
  </si>
  <si>
    <t>Wednesday November 1,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</si>
</sst>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2" fillId="0" borderId="10" xfId="0" applyFont="1" applyFill="1" applyBorder="1" applyAlignment="1">
      <alignment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75</v>
      </c>
      <c r="B8" s="7">
        <v>43032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33985</v>
      </c>
      <c r="L8" s="8"/>
    </row>
    <row r="9" spans="1:12" s="10" customFormat="1" ht="15">
      <c r="A9" s="6" t="s">
        <v>97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8604</v>
      </c>
      <c r="L9" s="8">
        <v>11638</v>
      </c>
    </row>
    <row r="10" spans="1:12" s="10" customFormat="1" ht="15">
      <c r="A10" s="6" t="s">
        <v>56</v>
      </c>
      <c r="B10" s="7">
        <v>43021</v>
      </c>
      <c r="C10" s="8"/>
      <c r="D10" s="9"/>
      <c r="E10" s="9"/>
      <c r="F10" s="9">
        <v>0.83</v>
      </c>
      <c r="G10" s="9">
        <v>0.83</v>
      </c>
      <c r="H10" s="9"/>
      <c r="I10" s="9">
        <v>0.8</v>
      </c>
      <c r="J10" s="9">
        <v>0.83</v>
      </c>
      <c r="K10" s="8">
        <v>250</v>
      </c>
      <c r="L10" s="8">
        <v>6682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102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100</v>
      </c>
      <c r="B14" s="7">
        <v>43024</v>
      </c>
      <c r="C14" s="8"/>
      <c r="D14" s="9"/>
      <c r="E14" s="9"/>
      <c r="F14" s="9">
        <v>4.03</v>
      </c>
      <c r="G14" s="9">
        <v>4.03</v>
      </c>
      <c r="H14" s="9"/>
      <c r="I14" s="9">
        <v>2.52</v>
      </c>
      <c r="J14" s="9">
        <v>4.03</v>
      </c>
      <c r="K14" s="8">
        <v>300</v>
      </c>
      <c r="L14" s="8">
        <v>2783</v>
      </c>
    </row>
    <row r="15" spans="1:12" s="10" customFormat="1" ht="15">
      <c r="A15" s="6" t="s">
        <v>24</v>
      </c>
      <c r="B15" s="7">
        <v>43040</v>
      </c>
      <c r="C15" s="8">
        <v>3246</v>
      </c>
      <c r="D15" s="9">
        <v>2.65</v>
      </c>
      <c r="E15" s="9">
        <v>2.65</v>
      </c>
      <c r="F15" s="9">
        <v>2.65</v>
      </c>
      <c r="G15" s="9">
        <v>2.65</v>
      </c>
      <c r="H15" s="9">
        <f>G15-F15</f>
        <v>0</v>
      </c>
      <c r="I15" s="9">
        <v>2.65</v>
      </c>
      <c r="J15" s="9">
        <v>2.9</v>
      </c>
      <c r="K15" s="8">
        <v>21894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43039</v>
      </c>
      <c r="C17" s="8"/>
      <c r="D17" s="9"/>
      <c r="E17" s="9"/>
      <c r="F17" s="9">
        <v>0.15</v>
      </c>
      <c r="G17" s="9">
        <v>0.15</v>
      </c>
      <c r="H17" s="9"/>
      <c r="I17" s="9">
        <v>0.11</v>
      </c>
      <c r="J17" s="9">
        <v>0.15</v>
      </c>
      <c r="K17" s="8">
        <v>14343</v>
      </c>
      <c r="L17" s="8">
        <v>32637</v>
      </c>
    </row>
    <row r="18" spans="1:12" s="10" customFormat="1" ht="15">
      <c r="A18" s="6" t="s">
        <v>82</v>
      </c>
      <c r="B18" s="7">
        <v>43013</v>
      </c>
      <c r="C18" s="8"/>
      <c r="D18" s="9"/>
      <c r="E18" s="9"/>
      <c r="F18" s="9">
        <v>0.5</v>
      </c>
      <c r="G18" s="9">
        <v>0.5</v>
      </c>
      <c r="H18" s="47"/>
      <c r="I18" s="9">
        <v>0.47</v>
      </c>
      <c r="J18" s="9">
        <v>0.5</v>
      </c>
      <c r="K18" s="8">
        <v>25000</v>
      </c>
      <c r="L18" s="8">
        <v>72660</v>
      </c>
    </row>
    <row r="19" spans="1:12" s="10" customFormat="1" ht="15">
      <c r="A19" s="6" t="s">
        <v>101</v>
      </c>
      <c r="B19" s="7">
        <v>43038</v>
      </c>
      <c r="C19" s="8"/>
      <c r="D19" s="9"/>
      <c r="E19" s="9"/>
      <c r="F19" s="9">
        <v>11.09</v>
      </c>
      <c r="G19" s="9">
        <v>11.09</v>
      </c>
      <c r="H19" s="47"/>
      <c r="I19" s="9">
        <v>11.1</v>
      </c>
      <c r="J19" s="9">
        <v>12.65</v>
      </c>
      <c r="K19" s="8">
        <v>9381</v>
      </c>
      <c r="L19" s="8">
        <v>500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92</v>
      </c>
      <c r="B21" s="7">
        <v>43025</v>
      </c>
      <c r="C21" s="8"/>
      <c r="D21" s="9"/>
      <c r="E21" s="9"/>
      <c r="F21" s="9">
        <v>3.75</v>
      </c>
      <c r="G21" s="9">
        <v>3.75</v>
      </c>
      <c r="H21" s="47"/>
      <c r="I21" s="9">
        <v>3.72</v>
      </c>
      <c r="J21" s="9">
        <v>3.74</v>
      </c>
      <c r="K21" s="8">
        <v>75</v>
      </c>
      <c r="L21" s="8">
        <v>2000</v>
      </c>
    </row>
    <row r="22" spans="1:12" s="10" customFormat="1" ht="15">
      <c r="A22" s="6" t="s">
        <v>98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83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/>
      <c r="J26" s="9">
        <v>6.25</v>
      </c>
      <c r="K26" s="8"/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106</v>
      </c>
      <c r="B28" s="7">
        <v>43038</v>
      </c>
      <c r="C28" s="8"/>
      <c r="D28" s="9"/>
      <c r="E28" s="9"/>
      <c r="F28" s="9">
        <v>2.4</v>
      </c>
      <c r="G28" s="9">
        <v>2.4</v>
      </c>
      <c r="H28" s="47"/>
      <c r="I28" s="9">
        <v>2.21</v>
      </c>
      <c r="J28" s="9">
        <v>2.4</v>
      </c>
      <c r="K28" s="8">
        <v>885</v>
      </c>
      <c r="L28" s="8">
        <v>102221</v>
      </c>
    </row>
    <row r="29" spans="1:12" s="10" customFormat="1" ht="15">
      <c r="A29" s="6" t="s">
        <v>85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96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105</v>
      </c>
      <c r="B32" s="7"/>
      <c r="C32" s="8"/>
      <c r="D32" s="9"/>
      <c r="E32" s="9"/>
      <c r="F32" s="47">
        <v>18.94</v>
      </c>
      <c r="G32" s="47">
        <v>18.68</v>
      </c>
      <c r="H32" s="47">
        <f>G32-F32</f>
        <v>-0.26000000000000156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3246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103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67000</v>
      </c>
    </row>
    <row r="44" spans="1:12" s="39" customFormat="1" ht="12.75">
      <c r="A44" s="11" t="s">
        <v>89</v>
      </c>
      <c r="B44" s="46">
        <v>42879</v>
      </c>
      <c r="C44" s="65"/>
      <c r="D44" s="66"/>
      <c r="E44" s="66"/>
      <c r="F44" s="66"/>
      <c r="G44" s="66"/>
      <c r="H44" s="47"/>
      <c r="I44" s="47">
        <v>99</v>
      </c>
      <c r="J44" s="47"/>
      <c r="K44" s="65">
        <v>100000</v>
      </c>
      <c r="L44" s="65"/>
    </row>
    <row r="45" spans="1:12" s="39" customFormat="1" ht="12.75" customHeight="1">
      <c r="A45" s="11" t="s">
        <v>57</v>
      </c>
      <c r="B45" s="7">
        <v>43014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118000</v>
      </c>
    </row>
    <row r="46" spans="1:12" s="39" customFormat="1" ht="12.75" customHeight="1">
      <c r="A46" s="11" t="s">
        <v>86</v>
      </c>
      <c r="B46" s="46"/>
      <c r="C46" s="65"/>
      <c r="D46" s="66"/>
      <c r="E46" s="66"/>
      <c r="F46" s="66"/>
      <c r="G46" s="66"/>
      <c r="H46" s="47"/>
      <c r="I46" s="47"/>
      <c r="J46" s="47">
        <v>107</v>
      </c>
      <c r="K46" s="65"/>
      <c r="L46" s="65">
        <v>50000</v>
      </c>
    </row>
    <row r="47" spans="1:12" s="39" customFormat="1" ht="12.75" customHeight="1">
      <c r="A47" s="11" t="s">
        <v>87</v>
      </c>
      <c r="B47" s="46">
        <v>43012</v>
      </c>
      <c r="C47" s="65"/>
      <c r="D47" s="66"/>
      <c r="E47" s="66"/>
      <c r="F47" s="66"/>
      <c r="G47" s="66"/>
      <c r="H47" s="47"/>
      <c r="I47" s="47"/>
      <c r="J47" s="47">
        <v>105</v>
      </c>
      <c r="K47" s="65"/>
      <c r="L47" s="65">
        <v>30000</v>
      </c>
    </row>
    <row r="48" spans="1:12" s="39" customFormat="1" ht="12.75" customHeight="1">
      <c r="A48" s="11" t="s">
        <v>94</v>
      </c>
      <c r="B48" s="46">
        <v>42979</v>
      </c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5000</v>
      </c>
    </row>
    <row r="49" spans="1:12" s="39" customFormat="1" ht="12.75" customHeight="1">
      <c r="A49" s="11" t="s">
        <v>91</v>
      </c>
      <c r="B49" s="46">
        <v>42998</v>
      </c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38000</v>
      </c>
    </row>
    <row r="50" spans="1:12" s="39" customFormat="1" ht="12" customHeight="1">
      <c r="A50" s="11" t="s">
        <v>76</v>
      </c>
      <c r="B50" s="7">
        <v>43014</v>
      </c>
      <c r="C50" s="65"/>
      <c r="D50" s="66"/>
      <c r="E50" s="66"/>
      <c r="F50" s="66"/>
      <c r="G50" s="66"/>
      <c r="H50" s="47"/>
      <c r="I50" s="47"/>
      <c r="J50" s="47">
        <v>101</v>
      </c>
      <c r="K50" s="65"/>
      <c r="L50" s="65">
        <v>25000</v>
      </c>
    </row>
    <row r="51" spans="1:12" s="39" customFormat="1" ht="12.75" customHeight="1">
      <c r="A51" s="11" t="s">
        <v>90</v>
      </c>
      <c r="B51" s="7">
        <v>42998</v>
      </c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12000</v>
      </c>
    </row>
    <row r="52" spans="1:12" s="39" customFormat="1" ht="12.75" customHeight="1">
      <c r="A52" s="11" t="s">
        <v>79</v>
      </c>
      <c r="B52" s="7">
        <v>43005</v>
      </c>
      <c r="C52" s="65"/>
      <c r="D52" s="66"/>
      <c r="E52" s="66"/>
      <c r="F52" s="66"/>
      <c r="G52" s="66"/>
      <c r="H52" s="47"/>
      <c r="I52" s="47"/>
      <c r="J52" s="47">
        <v>102</v>
      </c>
      <c r="K52" s="65"/>
      <c r="L52" s="65">
        <v>78000</v>
      </c>
    </row>
    <row r="53" spans="1:12" s="39" customFormat="1" ht="12.75" customHeight="1">
      <c r="A53" s="11" t="s">
        <v>95</v>
      </c>
      <c r="B53" s="46"/>
      <c r="C53" s="65"/>
      <c r="D53" s="66"/>
      <c r="E53" s="66"/>
      <c r="F53" s="66"/>
      <c r="G53" s="66"/>
      <c r="H53" s="47"/>
      <c r="I53" s="47"/>
      <c r="J53" s="47">
        <v>100</v>
      </c>
      <c r="K53" s="65"/>
      <c r="L53" s="65">
        <v>30000</v>
      </c>
    </row>
    <row r="54" spans="1:12" s="39" customFormat="1" ht="12.75" customHeight="1">
      <c r="A54" s="11" t="s">
        <v>104</v>
      </c>
      <c r="B54" s="46"/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20000</v>
      </c>
    </row>
    <row r="55" spans="1:12" s="39" customFormat="1" ht="12.75" customHeight="1">
      <c r="A55" s="11" t="s">
        <v>99</v>
      </c>
      <c r="B55" s="46">
        <v>42976.51258101852</v>
      </c>
      <c r="C55" s="65"/>
      <c r="D55" s="66"/>
      <c r="E55" s="66"/>
      <c r="F55" s="66"/>
      <c r="G55" s="66"/>
      <c r="H55" s="47"/>
      <c r="I55" s="47"/>
      <c r="J55" s="47">
        <v>103</v>
      </c>
      <c r="K55" s="65"/>
      <c r="L55" s="65">
        <v>40000</v>
      </c>
    </row>
    <row r="56" spans="1:12" s="39" customFormat="1" ht="12.75" customHeight="1">
      <c r="A56" s="11" t="s">
        <v>93</v>
      </c>
      <c r="B56" s="7">
        <v>42985</v>
      </c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26000</v>
      </c>
    </row>
    <row r="57" spans="1:12" s="39" customFormat="1" ht="12.75" customHeight="1">
      <c r="A57" s="11" t="s">
        <v>88</v>
      </c>
      <c r="B57" s="46">
        <v>42976.51258101852</v>
      </c>
      <c r="C57" s="65"/>
      <c r="D57" s="66"/>
      <c r="E57" s="66"/>
      <c r="F57" s="66"/>
      <c r="G57" s="66"/>
      <c r="H57" s="47"/>
      <c r="I57" s="47"/>
      <c r="J57" s="47">
        <v>102</v>
      </c>
      <c r="K57" s="65"/>
      <c r="L57" s="65">
        <v>29000</v>
      </c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</row>
    <row r="61" spans="1:12" s="39" customFormat="1" ht="12.75" customHeight="1" hidden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</row>
    <row r="62" spans="1:12" s="39" customFormat="1" ht="12.75" customHeight="1" hidden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</row>
    <row r="63" spans="1:12" s="39" customFormat="1" ht="12.75" customHeight="1" hidden="1">
      <c r="A63" s="11"/>
      <c r="B63" s="7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3107.6792300474335</v>
      </c>
      <c r="C2" s="58">
        <v>3246</v>
      </c>
      <c r="D2" s="59">
        <v>8601.9</v>
      </c>
      <c r="E2" s="58">
        <v>1</v>
      </c>
      <c r="F2" s="57">
        <f>B22</f>
        <v>6749.475698799999</v>
      </c>
      <c r="G2" s="54"/>
    </row>
    <row r="3" spans="1:7" s="52" customFormat="1" ht="15">
      <c r="A3" s="55" t="s">
        <v>64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65</v>
      </c>
      <c r="B4" s="56">
        <f>B15</f>
        <v>736.2173039599887</v>
      </c>
      <c r="C4" s="58">
        <f>SUM(C2:C3)</f>
        <v>3246</v>
      </c>
      <c r="D4" s="59">
        <f>SUM(D2:D3)</f>
        <v>8601.9</v>
      </c>
      <c r="E4" s="58">
        <f>SUM(E2:E3)</f>
        <v>1</v>
      </c>
      <c r="F4" s="57">
        <f>B24</f>
        <v>7411.217381499999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43040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66</v>
      </c>
      <c r="B10" s="74" t="s">
        <v>67</v>
      </c>
      <c r="C10" s="74" t="s">
        <v>68</v>
      </c>
      <c r="D10" s="74" t="s">
        <v>69</v>
      </c>
      <c r="G10" s="60"/>
      <c r="H10" s="60"/>
      <c r="I10" s="60"/>
      <c r="J10" s="60"/>
    </row>
    <row r="11" spans="1:10" s="52" customFormat="1" ht="15">
      <c r="A11" s="72"/>
      <c r="B11" s="75">
        <v>43040</v>
      </c>
      <c r="C11" s="75">
        <v>43039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71</v>
      </c>
      <c r="B13" s="77">
        <v>3107.6792300474335</v>
      </c>
      <c r="C13" s="77">
        <v>3107.942758078794</v>
      </c>
      <c r="D13" s="76">
        <v>-0.2635280313606927</v>
      </c>
      <c r="G13" s="60"/>
      <c r="H13" s="60"/>
      <c r="I13" s="60"/>
      <c r="J13" s="60"/>
    </row>
    <row r="14" spans="1:10" s="52" customFormat="1" ht="15">
      <c r="A14" s="76" t="s">
        <v>72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73</v>
      </c>
      <c r="B15" s="78">
        <v>736.2173039599887</v>
      </c>
      <c r="C15" s="77">
        <v>736.2741600695626</v>
      </c>
      <c r="D15" s="76">
        <v>-0.05685610957391418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74</v>
      </c>
      <c r="B19" s="80" t="s">
        <v>67</v>
      </c>
      <c r="C19" s="75" t="s">
        <v>68</v>
      </c>
      <c r="D19" s="80" t="s">
        <v>69</v>
      </c>
      <c r="H19" s="60"/>
      <c r="I19" s="60"/>
      <c r="J19" s="60"/>
    </row>
    <row r="20" spans="1:10" s="52" customFormat="1" ht="15">
      <c r="A20" s="76"/>
      <c r="B20" s="75">
        <v>43040</v>
      </c>
      <c r="C20" s="75">
        <v>43039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71</v>
      </c>
      <c r="B22" s="81">
        <v>6749.475698799999</v>
      </c>
      <c r="C22" s="81">
        <v>6750.048047459999</v>
      </c>
      <c r="D22" s="76">
        <v>-0.5723486599999887</v>
      </c>
      <c r="G22" s="60"/>
      <c r="H22" s="60"/>
      <c r="I22" s="60"/>
      <c r="J22" s="60"/>
    </row>
    <row r="23" spans="1:10" s="52" customFormat="1" ht="15">
      <c r="A23" s="76" t="s">
        <v>72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73</v>
      </c>
      <c r="B24" s="81">
        <v>7411.217381499999</v>
      </c>
      <c r="C24" s="81">
        <v>7411.789730159999</v>
      </c>
      <c r="D24" s="76">
        <v>-0.5723486599999887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2017-11-01T17:20:54Z</dcterms:modified>
  <cp:category/>
  <cp:version/>
  <cp:contentType/>
  <cp:contentStatus/>
</cp:coreProperties>
</file>