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<sst xmlns="http://schemas.openxmlformats.org/spreadsheetml/2006/main" count="121" uniqueCount="108">
  <si>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</si>
  <si>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</si>
  <si>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</si>
  <si>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</si>
  <si>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</si>
  <si>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</si>
  <si>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</si>
  <si>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</si>
  <si>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</si>
  <si>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</si>
  <si>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</si>
  <si>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</si>
  <si>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</si>
  <si>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</si>
  <si>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</si>
  <si>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</si>
  <si>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</si>
  <si>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</si>
  <si>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</si>
  <si>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</si>
  <si>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</si>
  <si>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</si>
  <si>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</si>
  <si>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</si>
  <si>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</si>
  <si>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</si>
  <si>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</si>
  <si>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</si>
  <si>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</si>
  <si>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</si>
  <si>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</si>
  <si>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</si>
  <si>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</si>
  <si>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</si>
  <si>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</si>
  <si>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</si>
  <si>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</si>
  <si>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</si>
  <si>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</si>
  <si>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</si>
  <si>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</si>
  <si>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</si>
  <si>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</si>
  <si>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</si>
  <si>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</si>
  <si>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</si>
  <si>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</si>
  <si>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</si>
  <si>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</si>
  <si>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</si>
  <si>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</si>
  <si>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</si>
  <si>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</si>
  <si>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</si>
  <si>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</si>
  <si>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</si>
  <si>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</si>
  <si>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</si>
  <si>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</si>
  <si>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</si>
  <si>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</si>
  <si>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</si>
  <si>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</si>
  <si>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</si>
  <si>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</si>
  <si>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</si>
  <si>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</si>
  <si>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</si>
  <si>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</si>
  <si>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</si>
  <si>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</si>
  <si>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</si>
  <si>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</si>
  <si>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</si>
  <si>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</si>
  <si>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</si>
  <si>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</si>
  <si>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</si>
  <si>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</si>
  <si>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</si>
  <si>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</si>
  <si>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</si>
  <si>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</si>
  <si>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</si>
  <si>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</si>
  <si>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</si>
  <si>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</si>
  <si>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</si>
  <si>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</si>
  <si>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</si>
  <si>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</si>
  <si>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</si>
  <si>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</si>
  <si>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</si>
  <si>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</si>
  <si>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</si>
  <si>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</si>
  <si>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</si>
  <si>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</si>
  <si>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</si>
  <si>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</si>
  <si>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</si>
  <si>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</si>
  <si>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</si>
  <si>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</si>
  <si>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</si>
  <si>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</si>
  <si>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Wednesday September 27,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</si>
</sst>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43000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36665</v>
      </c>
      <c r="L8" s="8"/>
    </row>
    <row r="9" spans="1:12" s="10" customFormat="1" ht="15">
      <c r="A9" s="6" t="s">
        <v>99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106</v>
      </c>
      <c r="B13" s="7">
        <v>42999</v>
      </c>
      <c r="C13" s="8"/>
      <c r="D13" s="9"/>
      <c r="E13" s="9"/>
      <c r="F13" s="9">
        <v>2.29</v>
      </c>
      <c r="G13" s="9">
        <v>2.9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43004</v>
      </c>
      <c r="C14" s="8"/>
      <c r="D14" s="9"/>
      <c r="E14" s="9"/>
      <c r="F14" s="9">
        <v>4.02</v>
      </c>
      <c r="G14" s="9">
        <v>4.02</v>
      </c>
      <c r="H14" s="9"/>
      <c r="I14" s="9">
        <v>3.85</v>
      </c>
      <c r="J14" s="9">
        <v>4.02</v>
      </c>
      <c r="K14" s="8">
        <v>2000</v>
      </c>
      <c r="L14" s="8">
        <v>257</v>
      </c>
    </row>
    <row r="15" spans="1:12" s="10" customFormat="1" ht="15">
      <c r="A15" s="6" t="s">
        <v>24</v>
      </c>
      <c r="B15" s="7">
        <v>43005</v>
      </c>
      <c r="C15" s="8">
        <v>4720</v>
      </c>
      <c r="D15" s="9">
        <v>2.65</v>
      </c>
      <c r="E15" s="9">
        <v>2.65</v>
      </c>
      <c r="F15" s="9">
        <v>2.48</v>
      </c>
      <c r="G15" s="9">
        <v>2.65</v>
      </c>
      <c r="H15" s="9">
        <f>G15-F15</f>
        <v>0.16999999999999993</v>
      </c>
      <c r="I15" s="9">
        <v>2.48</v>
      </c>
      <c r="J15" s="9">
        <v>2.65</v>
      </c>
      <c r="K15" s="8">
        <v>100104</v>
      </c>
      <c r="L15" s="8">
        <v>3864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42998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15639</v>
      </c>
      <c r="L17" s="8">
        <v>34667</v>
      </c>
    </row>
    <row r="18" spans="1:12" s="10" customFormat="1" ht="15">
      <c r="A18" s="6" t="s">
        <v>82</v>
      </c>
      <c r="B18" s="7">
        <v>42998</v>
      </c>
      <c r="C18" s="8"/>
      <c r="D18" s="9"/>
      <c r="E18" s="9"/>
      <c r="F18" s="9">
        <v>0.45</v>
      </c>
      <c r="G18" s="9">
        <v>0.45</v>
      </c>
      <c r="H18" s="47"/>
      <c r="I18" s="9">
        <v>0.45</v>
      </c>
      <c r="J18" s="9">
        <v>0.5</v>
      </c>
      <c r="K18" s="8">
        <v>224</v>
      </c>
      <c r="L18" s="8">
        <v>14702</v>
      </c>
    </row>
    <row r="19" spans="1:12" s="10" customFormat="1" ht="15">
      <c r="A19" s="6" t="s">
        <v>105</v>
      </c>
      <c r="B19" s="7">
        <v>43004</v>
      </c>
      <c r="C19" s="8"/>
      <c r="D19" s="9"/>
      <c r="E19" s="9"/>
      <c r="F19" s="9">
        <v>11.01</v>
      </c>
      <c r="G19" s="9">
        <v>11.01</v>
      </c>
      <c r="H19" s="47"/>
      <c r="I19" s="9">
        <v>11</v>
      </c>
      <c r="J19" s="9">
        <v>11.05</v>
      </c>
      <c r="K19" s="8">
        <v>100</v>
      </c>
      <c r="L19" s="8">
        <v>609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43005</v>
      </c>
      <c r="C21" s="8">
        <v>5000</v>
      </c>
      <c r="D21" s="9">
        <v>3.8</v>
      </c>
      <c r="E21" s="9">
        <v>3.75</v>
      </c>
      <c r="F21" s="9">
        <v>3.8</v>
      </c>
      <c r="G21" s="9">
        <v>3.77</v>
      </c>
      <c r="H21" s="47">
        <f>G21-F21</f>
        <v>-0.029999999999999805</v>
      </c>
      <c r="I21" s="9">
        <v>3.7</v>
      </c>
      <c r="J21" s="9">
        <v>3.78</v>
      </c>
      <c r="K21" s="8">
        <v>2421</v>
      </c>
      <c r="L21" s="8">
        <v>5000</v>
      </c>
    </row>
    <row r="22" spans="1:12" s="10" customFormat="1" ht="15">
      <c r="A22" s="6" t="s">
        <v>100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6.5</v>
      </c>
      <c r="K26" s="8"/>
      <c r="L26" s="8">
        <v>40457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43005</v>
      </c>
      <c r="C28" s="8">
        <v>5881</v>
      </c>
      <c r="D28" s="9">
        <v>2.46</v>
      </c>
      <c r="E28" s="9">
        <v>2.46</v>
      </c>
      <c r="F28" s="9">
        <v>2.46</v>
      </c>
      <c r="G28" s="9">
        <v>2.46</v>
      </c>
      <c r="H28" s="47">
        <f>G28-F28</f>
        <v>0</v>
      </c>
      <c r="I28" s="9">
        <v>2.42</v>
      </c>
      <c r="J28" s="9">
        <v>2.46</v>
      </c>
      <c r="K28" s="8">
        <v>3000</v>
      </c>
      <c r="L28" s="8">
        <v>4643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18.75</v>
      </c>
      <c r="G32" s="47">
        <v>18.65</v>
      </c>
      <c r="H32" s="47">
        <f>G32-F32</f>
        <v>-0.10000000000000142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15601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42999</v>
      </c>
      <c r="C43" s="65"/>
      <c r="D43" s="66"/>
      <c r="E43" s="66"/>
      <c r="F43" s="66"/>
      <c r="G43" s="66"/>
      <c r="H43" s="47"/>
      <c r="I43" s="47"/>
      <c r="J43" s="47">
        <v>102</v>
      </c>
      <c r="K43" s="65"/>
      <c r="L43" s="65">
        <v>107000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18000</v>
      </c>
    </row>
    <row r="46" spans="1:12" s="39" customFormat="1" ht="12.75" customHeight="1">
      <c r="A46" s="11" t="s">
        <v>94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86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87</v>
      </c>
      <c r="B48" s="46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96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91</v>
      </c>
      <c r="B50" s="7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90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46">
        <v>43005</v>
      </c>
      <c r="C53" s="65">
        <v>50000</v>
      </c>
      <c r="D53" s="66">
        <v>99</v>
      </c>
      <c r="E53" s="66">
        <v>99</v>
      </c>
      <c r="F53" s="66"/>
      <c r="G53" s="66">
        <v>99</v>
      </c>
      <c r="H53" s="47"/>
      <c r="I53" s="47"/>
      <c r="J53" s="47">
        <v>102</v>
      </c>
      <c r="K53" s="65"/>
      <c r="L53" s="65">
        <v>78000</v>
      </c>
    </row>
    <row r="54" spans="1:12" s="39" customFormat="1" ht="12.75" customHeight="1">
      <c r="A54" s="11" t="s">
        <v>97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101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95</v>
      </c>
      <c r="B56" s="7">
        <v>42985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26000</v>
      </c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s="39" customFormat="1" ht="12.75" customHeight="1" hidden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s="39" customFormat="1" ht="12.75" customHeight="1" hidden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s="39" customFormat="1" ht="12.75" customHeight="1" hidden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50000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3113.031784394007</v>
      </c>
      <c r="C2" s="58">
        <v>15601</v>
      </c>
      <c r="D2" s="59">
        <v>45840.26</v>
      </c>
      <c r="E2" s="58">
        <v>8</v>
      </c>
      <c r="F2" s="57">
        <f>B22</f>
        <v>6847.638368769998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737.3721162767569</v>
      </c>
      <c r="C4" s="58">
        <f>SUM(C2:C3)</f>
        <v>15601</v>
      </c>
      <c r="D4" s="59">
        <f>SUM(D2:D3)</f>
        <v>45840.26</v>
      </c>
      <c r="E4" s="58">
        <f>SUM(E2:E3)</f>
        <v>8</v>
      </c>
      <c r="F4" s="57">
        <f>B24</f>
        <v>7509.380051469999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43005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43005</v>
      </c>
      <c r="C11" s="75">
        <v>43004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3113.031784394007</v>
      </c>
      <c r="C13" s="77">
        <v>2990.2318349263114</v>
      </c>
      <c r="D13" s="76">
        <v>122.79994946769557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737.3721162767569</v>
      </c>
      <c r="C15" s="77">
        <v>710.878056625672</v>
      </c>
      <c r="D15" s="76">
        <v>26.494059651084854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43005</v>
      </c>
      <c r="C20" s="75">
        <v>43004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6847.638368769998</v>
      </c>
      <c r="C22" s="81">
        <v>6494.39520937</v>
      </c>
      <c r="D22" s="76">
        <v>353.24315939999815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7509.380051469999</v>
      </c>
      <c r="C24" s="81">
        <v>7156.13689207</v>
      </c>
      <c r="D24" s="76">
        <v>353.24315939999906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2017-09-27T17:58:15Z</dcterms:modified>
  <cp:category/>
  <cp:version/>
  <cp:contentType/>
  <cp:contentStatus/>
</cp:coreProperties>
</file>