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<sst xmlns="http://schemas.openxmlformats.org/spreadsheetml/2006/main" count="121" uniqueCount="108">
  <si>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</si>
  <si>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</si>
  <si>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</si>
  <si>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</si>
  <si>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</si>
  <si>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</si>
  <si>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</si>
  <si>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</si>
  <si>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</si>
  <si>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</si>
  <si>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</si>
  <si>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</si>
  <si>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</si>
  <si>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</si>
  <si>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</si>
  <si>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</si>
  <si>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</si>
  <si>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</si>
  <si>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</si>
  <si>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</si>
  <si>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</si>
  <si>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</si>
  <si>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</si>
  <si>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</si>
  <si>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</si>
  <si>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</si>
  <si>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</si>
  <si>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</si>
  <si>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</si>
  <si>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</si>
  <si>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</si>
  <si>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</si>
  <si>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</si>
  <si>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</si>
  <si>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</si>
  <si>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</si>
  <si>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</si>
  <si>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</si>
  <si>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</si>
  <si>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</si>
  <si>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</si>
  <si>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</si>
  <si>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</si>
  <si>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</si>
  <si>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</si>
  <si>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</si>
  <si>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</si>
  <si>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</si>
  <si>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</si>
  <si>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</si>
  <si>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</si>
  <si>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</si>
  <si>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</si>
  <si>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</si>
  <si>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</si>
  <si>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</si>
  <si>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</si>
  <si>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</si>
  <si>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</si>
  <si>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</si>
  <si>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</si>
  <si>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</si>
  <si>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</si>
  <si>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</si>
  <si>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</si>
  <si>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</si>
  <si>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</si>
  <si>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</si>
  <si>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</si>
  <si>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</si>
  <si>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</si>
  <si>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</si>
  <si>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</si>
  <si>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</si>
  <si>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</si>
  <si>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</si>
  <si>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</si>
  <si>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</si>
  <si>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</si>
  <si>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</si>
  <si>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</si>
  <si>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</si>
  <si>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</si>
  <si>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</si>
  <si>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</si>
  <si>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</si>
  <si>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</si>
  <si>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</si>
  <si>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</si>
  <si>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</si>
  <si>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</si>
  <si>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</si>
  <si>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</si>
  <si>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</si>
  <si>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</si>
  <si>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</si>
  <si>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</si>
  <si>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</si>
  <si>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</si>
  <si>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</si>
  <si>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</si>
  <si>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</si>
  <si>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</si>
  <si>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</si>
  <si>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</si>
  <si>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</si>
  <si>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</si>
  <si>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Monday September 25,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</si>
</sst>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43000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36665</v>
      </c>
      <c r="L8" s="8"/>
    </row>
    <row r="9" spans="1:12" s="10" customFormat="1" ht="15">
      <c r="A9" s="6" t="s">
        <v>99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106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42999</v>
      </c>
      <c r="C14" s="8"/>
      <c r="D14" s="9"/>
      <c r="E14" s="9"/>
      <c r="F14" s="9">
        <v>4.02</v>
      </c>
      <c r="G14" s="9">
        <v>4.02</v>
      </c>
      <c r="H14" s="9"/>
      <c r="I14" s="9">
        <v>3.85</v>
      </c>
      <c r="J14" s="9">
        <v>4.02</v>
      </c>
      <c r="K14" s="8">
        <v>2000</v>
      </c>
      <c r="L14" s="8">
        <v>778</v>
      </c>
    </row>
    <row r="15" spans="1:12" s="10" customFormat="1" ht="15">
      <c r="A15" s="6" t="s">
        <v>24</v>
      </c>
      <c r="B15" s="7">
        <v>43000</v>
      </c>
      <c r="C15" s="8"/>
      <c r="D15" s="9"/>
      <c r="E15" s="9"/>
      <c r="F15" s="9">
        <v>2.48</v>
      </c>
      <c r="G15" s="9">
        <v>2.48</v>
      </c>
      <c r="H15" s="9"/>
      <c r="I15" s="9">
        <v>2.48</v>
      </c>
      <c r="J15" s="9">
        <v>2.65</v>
      </c>
      <c r="K15" s="8">
        <v>100104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42998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15639</v>
      </c>
      <c r="L17" s="8">
        <v>34667</v>
      </c>
    </row>
    <row r="18" spans="1:12" s="10" customFormat="1" ht="15">
      <c r="A18" s="6" t="s">
        <v>82</v>
      </c>
      <c r="B18" s="7">
        <v>42998</v>
      </c>
      <c r="C18" s="8"/>
      <c r="D18" s="9"/>
      <c r="E18" s="9"/>
      <c r="F18" s="9">
        <v>0.45</v>
      </c>
      <c r="G18" s="9">
        <v>0.45</v>
      </c>
      <c r="H18" s="47"/>
      <c r="I18" s="9">
        <v>0.4</v>
      </c>
      <c r="J18" s="9">
        <v>0.5</v>
      </c>
      <c r="K18" s="8">
        <v>26500</v>
      </c>
      <c r="L18" s="8">
        <v>14702</v>
      </c>
    </row>
    <row r="19" spans="1:12" s="10" customFormat="1" ht="15">
      <c r="A19" s="6" t="s">
        <v>105</v>
      </c>
      <c r="B19" s="7">
        <v>43003</v>
      </c>
      <c r="C19" s="8">
        <v>1120</v>
      </c>
      <c r="D19" s="9">
        <v>11</v>
      </c>
      <c r="E19" s="9">
        <v>11</v>
      </c>
      <c r="F19" s="9">
        <v>11.05</v>
      </c>
      <c r="G19" s="9">
        <v>11</v>
      </c>
      <c r="H19" s="47">
        <f>G19-F19</f>
        <v>-0.05000000000000071</v>
      </c>
      <c r="I19" s="9">
        <v>10</v>
      </c>
      <c r="J19" s="9">
        <v>11.05</v>
      </c>
      <c r="K19" s="8">
        <v>9000</v>
      </c>
      <c r="L19" s="8">
        <v>609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42997</v>
      </c>
      <c r="C21" s="8"/>
      <c r="D21" s="9"/>
      <c r="E21" s="9"/>
      <c r="F21" s="9">
        <v>3.8</v>
      </c>
      <c r="G21" s="9">
        <v>3.8</v>
      </c>
      <c r="H21" s="47"/>
      <c r="I21" s="9">
        <v>3.75</v>
      </c>
      <c r="J21" s="9">
        <v>3.8</v>
      </c>
      <c r="K21" s="8">
        <v>2700</v>
      </c>
      <c r="L21" s="8">
        <v>8197</v>
      </c>
    </row>
    <row r="22" spans="1:12" s="10" customFormat="1" ht="15">
      <c r="A22" s="6" t="s">
        <v>100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43000</v>
      </c>
      <c r="C26" s="8"/>
      <c r="D26" s="9"/>
      <c r="E26" s="9"/>
      <c r="F26" s="9">
        <v>6.3</v>
      </c>
      <c r="G26" s="9">
        <v>6.3</v>
      </c>
      <c r="H26" s="9"/>
      <c r="I26" s="9">
        <v>6.3</v>
      </c>
      <c r="J26" s="9">
        <v>6.7</v>
      </c>
      <c r="K26" s="8">
        <v>2930</v>
      </c>
      <c r="L26" s="8">
        <v>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43003</v>
      </c>
      <c r="C28" s="8">
        <v>27524</v>
      </c>
      <c r="D28" s="9">
        <v>2.46</v>
      </c>
      <c r="E28" s="9">
        <v>2.46</v>
      </c>
      <c r="F28" s="9">
        <v>2.47</v>
      </c>
      <c r="G28" s="9">
        <v>2.46</v>
      </c>
      <c r="H28" s="47">
        <f>G28-F28</f>
        <v>-0.010000000000000231</v>
      </c>
      <c r="I28" s="9">
        <v>2.46</v>
      </c>
      <c r="J28" s="9">
        <v>2.48</v>
      </c>
      <c r="K28" s="8">
        <v>49476</v>
      </c>
      <c r="L28" s="8">
        <v>95614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18.52</v>
      </c>
      <c r="G32" s="47">
        <v>18.56</v>
      </c>
      <c r="H32" s="47">
        <f>G32-F32</f>
        <v>0.03999999999999915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28644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42999</v>
      </c>
      <c r="C43" s="65"/>
      <c r="D43" s="66"/>
      <c r="E43" s="66"/>
      <c r="F43" s="66"/>
      <c r="G43" s="66"/>
      <c r="H43" s="47"/>
      <c r="I43" s="47"/>
      <c r="J43" s="47">
        <v>102</v>
      </c>
      <c r="K43" s="65"/>
      <c r="L43" s="65">
        <v>107000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18000</v>
      </c>
    </row>
    <row r="46" spans="1:12" s="39" customFormat="1" ht="12.75" customHeight="1">
      <c r="A46" s="11" t="s">
        <v>94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86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87</v>
      </c>
      <c r="B48" s="46">
        <v>42900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96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91</v>
      </c>
      <c r="B50" s="7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90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46">
        <v>42683.509351851855</v>
      </c>
      <c r="C53" s="65"/>
      <c r="D53" s="66"/>
      <c r="E53" s="66"/>
      <c r="F53" s="66"/>
      <c r="G53" s="66"/>
      <c r="H53" s="47"/>
      <c r="I53" s="47">
        <v>99</v>
      </c>
      <c r="J53" s="47">
        <v>100</v>
      </c>
      <c r="K53" s="65">
        <v>50000</v>
      </c>
      <c r="L53" s="65">
        <v>50000</v>
      </c>
    </row>
    <row r="54" spans="1:12" s="39" customFormat="1" ht="12.75" customHeight="1">
      <c r="A54" s="11" t="s">
        <v>97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30000</v>
      </c>
    </row>
    <row r="55" spans="1:12" s="39" customFormat="1" ht="12.75" customHeight="1">
      <c r="A55" s="11" t="s">
        <v>101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95</v>
      </c>
      <c r="B56" s="7">
        <v>42985</v>
      </c>
      <c r="C56" s="65"/>
      <c r="D56" s="66"/>
      <c r="E56" s="66"/>
      <c r="F56" s="66"/>
      <c r="G56" s="66"/>
      <c r="H56" s="47"/>
      <c r="I56" s="47">
        <v>98</v>
      </c>
      <c r="J56" s="47">
        <v>100</v>
      </c>
      <c r="K56" s="65">
        <v>26000</v>
      </c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1:12" s="39" customFormat="1" ht="12.75" customHeight="1" hidden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s="39" customFormat="1" ht="12.75" customHeight="1" hidden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s="39" customFormat="1" ht="12.75" customHeight="1" hidden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 s="39" customFormat="1" ht="12.75" customHeight="1" hidden="1">
      <c r="A63" s="11"/>
      <c r="B63" s="7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2989.7789077066086</v>
      </c>
      <c r="C2" s="58">
        <v>28644</v>
      </c>
      <c r="D2" s="59">
        <v>80029.04</v>
      </c>
      <c r="E2" s="58">
        <v>5</v>
      </c>
      <c r="F2" s="57">
        <f>B22</f>
        <v>6493.41151027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710.7803376866299</v>
      </c>
      <c r="C4" s="58">
        <f>SUM(C2:C3)</f>
        <v>28644</v>
      </c>
      <c r="D4" s="59">
        <f>SUM(D2:D3)</f>
        <v>80029.04</v>
      </c>
      <c r="E4" s="58">
        <f>SUM(E2:E3)</f>
        <v>5</v>
      </c>
      <c r="F4" s="57">
        <f>B24</f>
        <v>7155.1531929699995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43003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43003</v>
      </c>
      <c r="C11" s="75">
        <v>43000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2989.7789077066086</v>
      </c>
      <c r="C13" s="77">
        <v>2992.451592535727</v>
      </c>
      <c r="D13" s="76">
        <v>-2.672684829118225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710.7803376866299</v>
      </c>
      <c r="C15" s="77">
        <v>711.356968797621</v>
      </c>
      <c r="D15" s="76">
        <v>-0.5766311109911157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43003</v>
      </c>
      <c r="C20" s="75">
        <v>43000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6493.41151027</v>
      </c>
      <c r="C22" s="81">
        <v>6499.21623462</v>
      </c>
      <c r="D22" s="76">
        <v>-5.80472435000047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7155.1531929699995</v>
      </c>
      <c r="C24" s="81">
        <v>7160.95791732</v>
      </c>
      <c r="D24" s="76">
        <v>-5.80472435000047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2017-09-25T17:41:42Z</dcterms:modified>
  <cp:category/>
  <cp:version/>
  <cp:contentType/>
  <cp:contentStatus/>
</cp:coreProperties>
</file>