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<sst xmlns="http://schemas.openxmlformats.org/spreadsheetml/2006/main" count="123" uniqueCount="110">
  <si>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</si>
  <si>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</si>
  <si>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</si>
  <si>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</si>
  <si>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</si>
  <si>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</si>
  <si>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</si>
  <si>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</si>
  <si>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</si>
  <si>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</si>
  <si>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</si>
  <si>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</si>
  <si>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</si>
  <si>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</si>
  <si>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</si>
  <si>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</si>
  <si>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</si>
  <si>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</si>
  <si>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</si>
  <si>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</si>
  <si>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</si>
  <si>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</si>
  <si>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</si>
  <si>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</si>
  <si>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</si>
  <si>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</si>
  <si>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</si>
  <si>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</si>
  <si>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</si>
  <si>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</si>
  <si>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</si>
  <si>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</si>
  <si>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</si>
  <si>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</si>
  <si>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</si>
  <si>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</si>
  <si>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</si>
  <si>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</si>
  <si>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</si>
  <si>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</si>
  <si>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</si>
  <si>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</si>
  <si>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</si>
  <si>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</si>
  <si>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</si>
  <si>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</si>
  <si>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</si>
  <si>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</si>
  <si>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</si>
  <si>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</si>
  <si>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</si>
  <si>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</si>
  <si>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</si>
  <si>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</si>
  <si>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</si>
  <si>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</si>
  <si>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</si>
  <si>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</si>
  <si>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</si>
  <si>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</si>
  <si>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</si>
  <si>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</si>
  <si>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</si>
  <si>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</si>
  <si>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</si>
  <si>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</si>
  <si>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</si>
  <si>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</si>
  <si>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</si>
  <si>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</si>
  <si>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</si>
  <si>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</si>
  <si>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</si>
  <si>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</si>
  <si>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</si>
  <si>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</si>
  <si>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</si>
  <si>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</si>
  <si>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</si>
  <si>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</si>
  <si>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</si>
  <si>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</si>
  <si>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</si>
  <si>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</si>
  <si>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</si>
  <si>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Cave Shepherd and Company Limited</t>
  </si>
  <si>
    <t>Current Close</t>
  </si>
  <si>
    <t>The West Indies Rum Distilleries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</si>
  <si>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</si>
  <si>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</si>
  <si>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</si>
  <si>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</si>
  <si>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</si>
  <si>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</si>
  <si>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</si>
  <si>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</si>
  <si>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</si>
  <si>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</si>
  <si>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</si>
  <si>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</si>
  <si>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</si>
  <si>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</si>
  <si>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</si>
  <si>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</si>
  <si>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Goddard Enterprises Limited -*</t>
  </si>
  <si>
    <t>Barbados Government T/Note 6.25% 2018</t>
  </si>
  <si>
    <t>Barbados Government Debenture 6.75% 2021</t>
  </si>
  <si>
    <t>Emera Deposit Receipt -*</t>
  </si>
  <si>
    <t>Barbados Government Debenture 6% 2020</t>
  </si>
  <si>
    <t>Tuesday August 8,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</si>
</sst>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86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0.3</v>
      </c>
      <c r="K6" s="8">
        <v>10000</v>
      </c>
      <c r="L6" s="8">
        <v>10500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42944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54324</v>
      </c>
      <c r="L8" s="8"/>
    </row>
    <row r="9" spans="1:12" s="10" customFormat="1" ht="15">
      <c r="A9" s="6" t="s">
        <v>102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2.53</v>
      </c>
      <c r="J9" s="9">
        <v>5.25</v>
      </c>
      <c r="K9" s="8">
        <v>225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0.46</v>
      </c>
      <c r="J10" s="9">
        <v>0.85</v>
      </c>
      <c r="K10" s="8">
        <v>1520</v>
      </c>
      <c r="L10" s="8">
        <v>5062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85</v>
      </c>
      <c r="B14" s="7">
        <v>42949</v>
      </c>
      <c r="C14" s="8"/>
      <c r="D14" s="9"/>
      <c r="E14" s="9"/>
      <c r="F14" s="9">
        <v>4</v>
      </c>
      <c r="G14" s="9">
        <v>4</v>
      </c>
      <c r="H14" s="9"/>
      <c r="I14" s="9">
        <v>4</v>
      </c>
      <c r="J14" s="9">
        <v>4.03</v>
      </c>
      <c r="K14" s="8">
        <v>362</v>
      </c>
      <c r="L14" s="8">
        <v>12300</v>
      </c>
    </row>
    <row r="15" spans="1:12" s="10" customFormat="1" ht="15">
      <c r="A15" s="6" t="s">
        <v>24</v>
      </c>
      <c r="B15" s="7">
        <v>42955</v>
      </c>
      <c r="C15" s="8">
        <v>3066</v>
      </c>
      <c r="D15" s="9">
        <v>2.46</v>
      </c>
      <c r="E15" s="9">
        <v>2.45</v>
      </c>
      <c r="F15" s="9">
        <v>2.46</v>
      </c>
      <c r="G15" s="9">
        <v>2.46</v>
      </c>
      <c r="H15" s="9">
        <f>G15-F15</f>
        <v>0</v>
      </c>
      <c r="I15" s="9">
        <v>2.45</v>
      </c>
      <c r="J15" s="9">
        <v>2.65</v>
      </c>
      <c r="K15" s="8">
        <v>37844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0.11</v>
      </c>
      <c r="J17" s="9">
        <v>0.16</v>
      </c>
      <c r="K17" s="8">
        <v>14343</v>
      </c>
      <c r="L17" s="8">
        <v>3571</v>
      </c>
    </row>
    <row r="18" spans="1:12" s="10" customFormat="1" ht="15">
      <c r="A18" s="6" t="s">
        <v>83</v>
      </c>
      <c r="B18" s="7">
        <v>42950</v>
      </c>
      <c r="C18" s="8"/>
      <c r="D18" s="9"/>
      <c r="E18" s="9"/>
      <c r="F18" s="9">
        <v>0.49</v>
      </c>
      <c r="G18" s="9">
        <v>0.49</v>
      </c>
      <c r="H18" s="9"/>
      <c r="I18" s="9">
        <v>0.46</v>
      </c>
      <c r="J18" s="9">
        <v>0.49</v>
      </c>
      <c r="K18" s="8">
        <v>13754</v>
      </c>
      <c r="L18" s="8">
        <v>1167</v>
      </c>
    </row>
    <row r="19" spans="1:12" s="10" customFormat="1" ht="15">
      <c r="A19" s="6" t="s">
        <v>104</v>
      </c>
      <c r="B19" s="7">
        <v>42943</v>
      </c>
      <c r="C19" s="8"/>
      <c r="D19" s="9"/>
      <c r="E19" s="9"/>
      <c r="F19" s="9">
        <v>11.01</v>
      </c>
      <c r="G19" s="9">
        <v>11.01</v>
      </c>
      <c r="H19" s="9"/>
      <c r="I19" s="9">
        <v>11.01</v>
      </c>
      <c r="J19" s="9"/>
      <c r="K19" s="8">
        <v>216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95</v>
      </c>
      <c r="B21" s="7">
        <v>42955</v>
      </c>
      <c r="C21" s="8">
        <v>204</v>
      </c>
      <c r="D21" s="9">
        <v>3.76</v>
      </c>
      <c r="E21" s="9">
        <v>3.76</v>
      </c>
      <c r="F21" s="9">
        <v>3.76</v>
      </c>
      <c r="G21" s="9">
        <v>3.76</v>
      </c>
      <c r="H21" s="9">
        <f>G21-F21</f>
        <v>0</v>
      </c>
      <c r="I21" s="9">
        <v>3.7</v>
      </c>
      <c r="J21" s="9">
        <v>3.8</v>
      </c>
      <c r="K21" s="8">
        <v>17052</v>
      </c>
      <c r="L21" s="8">
        <v>30152</v>
      </c>
    </row>
    <row r="22" spans="1:12" s="10" customFormat="1" ht="15">
      <c r="A22" s="6" t="s">
        <v>103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/>
      <c r="D26" s="9"/>
      <c r="E26" s="9"/>
      <c r="F26" s="9">
        <v>6.3</v>
      </c>
      <c r="G26" s="9">
        <v>6.3</v>
      </c>
      <c r="H26" s="9"/>
      <c r="I26" s="9">
        <v>6.25</v>
      </c>
      <c r="J26" s="9">
        <v>6.35</v>
      </c>
      <c r="K26" s="8">
        <v>23</v>
      </c>
      <c r="L26" s="8">
        <v>6000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96</v>
      </c>
      <c r="B28" s="7">
        <v>42955</v>
      </c>
      <c r="C28" s="8">
        <v>423</v>
      </c>
      <c r="D28" s="9">
        <v>2.47</v>
      </c>
      <c r="E28" s="9">
        <v>2.47</v>
      </c>
      <c r="F28" s="9">
        <v>2.47</v>
      </c>
      <c r="G28" s="9">
        <v>2.47</v>
      </c>
      <c r="H28" s="9">
        <f>G28-F28</f>
        <v>0</v>
      </c>
      <c r="I28" s="9">
        <v>2.47</v>
      </c>
      <c r="J28" s="9">
        <v>2.55</v>
      </c>
      <c r="K28" s="8">
        <v>44191</v>
      </c>
      <c r="L28" s="8">
        <v>10000</v>
      </c>
    </row>
    <row r="29" spans="1:12" s="10" customFormat="1" ht="15">
      <c r="A29" s="6" t="s">
        <v>87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101</v>
      </c>
      <c r="B31" s="7">
        <v>42934</v>
      </c>
      <c r="C31" s="8"/>
      <c r="D31" s="9"/>
      <c r="E31" s="9"/>
      <c r="F31" s="9">
        <v>17.36</v>
      </c>
      <c r="G31" s="9">
        <v>17.36</v>
      </c>
      <c r="H31" s="47"/>
      <c r="I31" s="9">
        <v>17.38</v>
      </c>
      <c r="J31" s="9"/>
      <c r="K31" s="8">
        <v>220</v>
      </c>
      <c r="L31" s="8"/>
    </row>
    <row r="32" spans="1:12" s="10" customFormat="1" ht="15">
      <c r="A32" s="6" t="s">
        <v>107</v>
      </c>
      <c r="B32" s="7"/>
      <c r="C32" s="8"/>
      <c r="D32" s="9"/>
      <c r="E32" s="9"/>
      <c r="F32" s="47">
        <v>18.38</v>
      </c>
      <c r="G32" s="47">
        <v>18.41</v>
      </c>
      <c r="H32" s="47">
        <f>G32-F32</f>
        <v>0.030000000000001137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3693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108</v>
      </c>
      <c r="B43" s="7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10000</v>
      </c>
    </row>
    <row r="44" spans="1:12" s="39" customFormat="1" ht="12.75">
      <c r="A44" s="11" t="s">
        <v>106</v>
      </c>
      <c r="B44" s="7"/>
      <c r="C44" s="65"/>
      <c r="D44" s="66"/>
      <c r="E44" s="66"/>
      <c r="F44" s="66"/>
      <c r="G44" s="66"/>
      <c r="H44" s="47"/>
      <c r="I44" s="47"/>
      <c r="J44" s="47">
        <v>104</v>
      </c>
      <c r="K44" s="65"/>
      <c r="L44" s="65">
        <v>107000</v>
      </c>
    </row>
    <row r="45" spans="1:12" s="39" customFormat="1" ht="12.75" customHeight="1">
      <c r="A45" s="11" t="s">
        <v>92</v>
      </c>
      <c r="B45" s="7">
        <v>42879</v>
      </c>
      <c r="C45" s="65"/>
      <c r="D45" s="66"/>
      <c r="E45" s="66"/>
      <c r="F45" s="66"/>
      <c r="G45" s="66"/>
      <c r="H45" s="47"/>
      <c r="I45" s="47">
        <v>99.25</v>
      </c>
      <c r="J45" s="47"/>
      <c r="K45" s="65">
        <v>15000</v>
      </c>
      <c r="L45" s="65"/>
    </row>
    <row r="46" spans="1:12" s="39" customFormat="1" ht="12.75" customHeight="1">
      <c r="A46" s="11" t="s">
        <v>58</v>
      </c>
      <c r="B46" s="46">
        <v>42934</v>
      </c>
      <c r="C46" s="65"/>
      <c r="D46" s="66"/>
      <c r="E46" s="66"/>
      <c r="F46" s="66"/>
      <c r="G46" s="66"/>
      <c r="H46" s="47"/>
      <c r="I46" s="47">
        <v>98</v>
      </c>
      <c r="J46" s="47">
        <v>102</v>
      </c>
      <c r="K46" s="65">
        <v>18000</v>
      </c>
      <c r="L46" s="65">
        <v>18000</v>
      </c>
    </row>
    <row r="47" spans="1:12" s="39" customFormat="1" ht="12.75" customHeight="1">
      <c r="A47" s="11" t="s">
        <v>97</v>
      </c>
      <c r="B47" s="7">
        <v>42900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50000</v>
      </c>
    </row>
    <row r="48" spans="1:12" s="39" customFormat="1" ht="12.75" customHeight="1">
      <c r="A48" s="11" t="s">
        <v>88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89</v>
      </c>
      <c r="B49" s="46">
        <v>42888</v>
      </c>
      <c r="C49" s="65"/>
      <c r="D49" s="66"/>
      <c r="E49" s="66"/>
      <c r="F49" s="66"/>
      <c r="G49" s="66"/>
      <c r="H49" s="47"/>
      <c r="I49" s="47"/>
      <c r="J49" s="47">
        <v>99</v>
      </c>
      <c r="K49" s="65"/>
      <c r="L49" s="65">
        <v>14000</v>
      </c>
    </row>
    <row r="50" spans="1:12" s="39" customFormat="1" ht="12" customHeight="1">
      <c r="A50" s="11" t="s">
        <v>90</v>
      </c>
      <c r="B50" s="7">
        <v>42900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99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94</v>
      </c>
      <c r="B52" s="7">
        <v>42935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16000</v>
      </c>
    </row>
    <row r="53" spans="1:12" s="39" customFormat="1" ht="12.75" customHeight="1">
      <c r="A53" s="11" t="s">
        <v>77</v>
      </c>
      <c r="B53" s="46">
        <v>42933</v>
      </c>
      <c r="C53" s="65"/>
      <c r="D53" s="66"/>
      <c r="E53" s="66"/>
      <c r="F53" s="66"/>
      <c r="G53" s="66"/>
      <c r="H53" s="47"/>
      <c r="I53" s="47"/>
      <c r="J53" s="47">
        <v>103</v>
      </c>
      <c r="K53" s="65"/>
      <c r="L53" s="65">
        <v>25000</v>
      </c>
    </row>
    <row r="54" spans="1:12" s="39" customFormat="1" ht="12.75" customHeight="1">
      <c r="A54" s="11" t="s">
        <v>93</v>
      </c>
      <c r="B54" s="46">
        <v>42920</v>
      </c>
      <c r="C54" s="65"/>
      <c r="D54" s="66"/>
      <c r="E54" s="66"/>
      <c r="F54" s="66"/>
      <c r="G54" s="66"/>
      <c r="H54" s="47"/>
      <c r="I54" s="47">
        <v>99.25</v>
      </c>
      <c r="J54" s="47">
        <v>100</v>
      </c>
      <c r="K54" s="65">
        <v>12000</v>
      </c>
      <c r="L54" s="65">
        <v>12000</v>
      </c>
    </row>
    <row r="55" spans="1:12" s="39" customFormat="1" ht="12.75" customHeight="1">
      <c r="A55" s="11" t="s">
        <v>80</v>
      </c>
      <c r="B55" s="7">
        <v>42683.509351851855</v>
      </c>
      <c r="C55" s="65"/>
      <c r="D55" s="66"/>
      <c r="E55" s="66"/>
      <c r="F55" s="66"/>
      <c r="G55" s="66"/>
      <c r="H55" s="47"/>
      <c r="I55" s="47">
        <v>98</v>
      </c>
      <c r="J55" s="47">
        <v>100</v>
      </c>
      <c r="K55" s="65">
        <v>10000</v>
      </c>
      <c r="L55" s="65">
        <v>50000</v>
      </c>
    </row>
    <row r="56" spans="1:12" s="39" customFormat="1" ht="12.75" customHeight="1">
      <c r="A56" s="11" t="s">
        <v>100</v>
      </c>
      <c r="B56" s="46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30000</v>
      </c>
    </row>
    <row r="57" spans="1:12" s="39" customFormat="1" ht="12.75" customHeight="1">
      <c r="A57" s="11" t="s">
        <v>105</v>
      </c>
      <c r="B57" s="7"/>
      <c r="C57" s="65"/>
      <c r="D57" s="66"/>
      <c r="E57" s="66"/>
      <c r="F57" s="66"/>
      <c r="G57" s="66"/>
      <c r="H57" s="47"/>
      <c r="I57" s="47"/>
      <c r="J57" s="47">
        <v>103</v>
      </c>
      <c r="K57" s="65"/>
      <c r="L57" s="65">
        <v>40000</v>
      </c>
    </row>
    <row r="58" spans="1:12" s="39" customFormat="1" ht="12.75" customHeight="1">
      <c r="A58" s="11" t="s">
        <v>98</v>
      </c>
      <c r="B58" s="7">
        <v>42845</v>
      </c>
      <c r="C58" s="65"/>
      <c r="D58" s="66"/>
      <c r="E58" s="66"/>
      <c r="F58" s="66"/>
      <c r="G58" s="66"/>
      <c r="H58" s="47"/>
      <c r="I58" s="47">
        <v>96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91</v>
      </c>
      <c r="B59" s="7">
        <v>42934</v>
      </c>
      <c r="C59" s="65"/>
      <c r="D59" s="66"/>
      <c r="E59" s="66"/>
      <c r="F59" s="66"/>
      <c r="G59" s="66"/>
      <c r="H59" s="47"/>
      <c r="I59" s="47">
        <v>98.25</v>
      </c>
      <c r="J59" s="47">
        <v>104</v>
      </c>
      <c r="K59" s="65">
        <v>28000</v>
      </c>
      <c r="L59" s="65">
        <v>28000</v>
      </c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7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7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SUM(C43:C64)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2974.731996032101</v>
      </c>
      <c r="C2" s="58">
        <v>3693</v>
      </c>
      <c r="D2" s="59">
        <v>9343.55</v>
      </c>
      <c r="E2" s="58">
        <v>5</v>
      </c>
      <c r="F2" s="57">
        <f>B22</f>
        <v>6460.731572239999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707.5339701009993</v>
      </c>
      <c r="C4" s="58">
        <f>SUM(C2:C3)</f>
        <v>3693</v>
      </c>
      <c r="D4" s="59">
        <f>SUM(D2:D3)</f>
        <v>9343.55</v>
      </c>
      <c r="E4" s="58">
        <f>SUM(E2:E3)</f>
        <v>5</v>
      </c>
      <c r="F4" s="57">
        <f>B24</f>
        <v>7122.473254939999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42955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42955</v>
      </c>
      <c r="C11" s="75">
        <v>42951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2974.731996032101</v>
      </c>
      <c r="C13" s="77">
        <v>2974.701588951559</v>
      </c>
      <c r="D13" s="76">
        <v>0.03040708054186325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707.5339701009993</v>
      </c>
      <c r="C15" s="77">
        <v>707.5274097806638</v>
      </c>
      <c r="D15" s="76">
        <v>0.0065603203355522055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42955</v>
      </c>
      <c r="C20" s="75">
        <v>42951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6460.731572239999</v>
      </c>
      <c r="C22" s="81">
        <v>6460.665532009998</v>
      </c>
      <c r="D22" s="76">
        <v>0.0660402300009082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7122.473254939999</v>
      </c>
      <c r="C24" s="81">
        <v>7122.407214709998</v>
      </c>
      <c r="D24" s="76">
        <v>0.0660402300009082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2017-08-08T17:28:46Z</dcterms:modified>
  <cp:category/>
  <cp:version/>
  <cp:contentType/>
  <cp:contentStatus/>
</cp:coreProperties>
</file>