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<sst xmlns="http://schemas.openxmlformats.org/spreadsheetml/2006/main" count="123" uniqueCount="110">
  <si>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</si>
  <si>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</si>
  <si>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</si>
  <si>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</si>
  <si>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</si>
  <si>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</si>
  <si>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</si>
  <si>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</si>
  <si>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</si>
  <si>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</si>
  <si>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</si>
  <si>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</si>
  <si>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</si>
  <si>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</si>
  <si>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</si>
  <si>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</si>
  <si>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</si>
  <si>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</si>
  <si>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</si>
  <si>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</si>
  <si>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</si>
  <si>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</si>
  <si>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</si>
  <si>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</si>
  <si>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</si>
  <si>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</si>
  <si>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</si>
  <si>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</si>
  <si>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</si>
  <si>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</si>
  <si>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</si>
  <si>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</si>
  <si>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</si>
  <si>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</si>
  <si>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</si>
  <si>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</si>
  <si>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</si>
  <si>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</si>
  <si>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</si>
  <si>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</si>
  <si>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</si>
  <si>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</si>
  <si>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</si>
  <si>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</si>
  <si>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</si>
  <si>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</si>
  <si>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</si>
  <si>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</si>
  <si>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</si>
  <si>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</si>
  <si>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</si>
  <si>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</si>
  <si>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</si>
  <si>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</si>
  <si>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</si>
  <si>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</si>
  <si>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</si>
  <si>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</si>
  <si>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</si>
  <si>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</si>
  <si>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</si>
  <si>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</si>
  <si>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</si>
  <si>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</si>
  <si>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</si>
  <si>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</si>
  <si>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</si>
  <si>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</si>
  <si>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</si>
  <si>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</si>
  <si>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</si>
  <si>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</si>
  <si>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</si>
  <si>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</si>
  <si>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</si>
  <si>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</si>
  <si>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</si>
  <si>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</si>
  <si>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</si>
  <si>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</si>
  <si>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</si>
  <si>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</si>
  <si>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</si>
  <si>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</si>
  <si>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</si>
  <si>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</si>
  <si>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</si>
  <si>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</si>
  <si>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</si>
  <si>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</si>
  <si>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</si>
  <si>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</si>
  <si>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</si>
  <si>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</si>
  <si>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</si>
  <si>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</si>
  <si>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</si>
  <si>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</si>
  <si>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</si>
  <si>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</si>
  <si>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</si>
  <si>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</si>
  <si>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</si>
  <si>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</si>
  <si>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</si>
  <si>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</si>
  <si>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</si>
  <si>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Cave Shepherd and Company Limited -*</t>
  </si>
  <si>
    <t>Emera Deposit Receipt</t>
  </si>
  <si>
    <t>Tuesday August 22,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</si>
</sst>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42969</v>
      </c>
      <c r="C8" s="8">
        <v>1002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50022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8104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6095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362</v>
      </c>
      <c r="L14" s="8">
        <v>12300</v>
      </c>
    </row>
    <row r="15" spans="1:12" s="10" customFormat="1" ht="15">
      <c r="A15" s="6" t="s">
        <v>24</v>
      </c>
      <c r="B15" s="7">
        <v>42961</v>
      </c>
      <c r="C15" s="8"/>
      <c r="D15" s="9"/>
      <c r="E15" s="9"/>
      <c r="F15" s="9">
        <v>2.47</v>
      </c>
      <c r="G15" s="9">
        <v>2.47</v>
      </c>
      <c r="H15" s="9"/>
      <c r="I15" s="9">
        <v>2.48</v>
      </c>
      <c r="J15" s="9">
        <v>2.65</v>
      </c>
      <c r="K15" s="8">
        <v>3000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11714</v>
      </c>
    </row>
    <row r="18" spans="1:12" s="10" customFormat="1" ht="15">
      <c r="A18" s="6" t="s">
        <v>83</v>
      </c>
      <c r="B18" s="7">
        <v>42968</v>
      </c>
      <c r="C18" s="8"/>
      <c r="D18" s="9"/>
      <c r="E18" s="9"/>
      <c r="F18" s="9">
        <v>0.47</v>
      </c>
      <c r="G18" s="9">
        <v>0.47</v>
      </c>
      <c r="H18" s="47"/>
      <c r="I18" s="9"/>
      <c r="J18" s="9">
        <v>0.48</v>
      </c>
      <c r="K18" s="8"/>
      <c r="L18" s="8">
        <v>165523</v>
      </c>
    </row>
    <row r="19" spans="1:12" s="10" customFormat="1" ht="15">
      <c r="A19" s="6" t="s">
        <v>103</v>
      </c>
      <c r="B19" s="7">
        <v>42968</v>
      </c>
      <c r="C19" s="8"/>
      <c r="D19" s="9"/>
      <c r="E19" s="9"/>
      <c r="F19" s="9">
        <v>11.02</v>
      </c>
      <c r="G19" s="9">
        <v>11.02</v>
      </c>
      <c r="H19" s="47"/>
      <c r="I19" s="9">
        <v>11.02</v>
      </c>
      <c r="J19" s="9">
        <v>11.5</v>
      </c>
      <c r="K19" s="8">
        <v>72</v>
      </c>
      <c r="L19" s="8">
        <v>4515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42968</v>
      </c>
      <c r="C21" s="8"/>
      <c r="D21" s="9"/>
      <c r="E21" s="9"/>
      <c r="F21" s="9">
        <v>3.76</v>
      </c>
      <c r="G21" s="9">
        <v>3.76</v>
      </c>
      <c r="H21" s="47"/>
      <c r="I21" s="9">
        <v>3.76</v>
      </c>
      <c r="J21" s="9">
        <v>3.8</v>
      </c>
      <c r="K21" s="8">
        <v>556</v>
      </c>
      <c r="L21" s="8">
        <v>34881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42969</v>
      </c>
      <c r="C28" s="8">
        <v>15578</v>
      </c>
      <c r="D28" s="9">
        <v>2.48</v>
      </c>
      <c r="E28" s="9">
        <v>2.48</v>
      </c>
      <c r="F28" s="9">
        <v>2.48</v>
      </c>
      <c r="G28" s="9">
        <v>2.48</v>
      </c>
      <c r="H28" s="47">
        <f>G28-F28</f>
        <v>0</v>
      </c>
      <c r="I28" s="9">
        <v>2.47</v>
      </c>
      <c r="J28" s="9">
        <v>2.48</v>
      </c>
      <c r="K28" s="8">
        <v>2294</v>
      </c>
      <c r="L28" s="8">
        <v>988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18.42</v>
      </c>
      <c r="G32" s="47">
        <v>18.53</v>
      </c>
      <c r="H32" s="47">
        <f>G32-F32</f>
        <v>0.10999999999999943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16580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2983.2510191429747</v>
      </c>
      <c r="C2" s="58">
        <v>16580</v>
      </c>
      <c r="D2" s="59">
        <v>45747.64</v>
      </c>
      <c r="E2" s="58">
        <v>7</v>
      </c>
      <c r="F2" s="57">
        <f>B22</f>
        <v>6479.233784079998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709.371947294368</v>
      </c>
      <c r="C4" s="58">
        <f>SUM(C2:C3)</f>
        <v>16580</v>
      </c>
      <c r="D4" s="59">
        <f>SUM(D2:D3)</f>
        <v>45747.64</v>
      </c>
      <c r="E4" s="58">
        <f>SUM(E2:E3)</f>
        <v>7</v>
      </c>
      <c r="F4" s="57">
        <f>B24</f>
        <v>7140.975466779998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42969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42969</v>
      </c>
      <c r="C11" s="75">
        <v>42968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2983.2510191429747</v>
      </c>
      <c r="C13" s="77">
        <v>2983.1395265143224</v>
      </c>
      <c r="D13" s="76">
        <v>0.11149262865228593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709.371947294368</v>
      </c>
      <c r="C15" s="77">
        <v>709.3478927864714</v>
      </c>
      <c r="D15" s="76">
        <v>0.024054507896607902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42969</v>
      </c>
      <c r="C20" s="75">
        <v>42968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6479.233784079998</v>
      </c>
      <c r="C22" s="81">
        <v>6478.991636569999</v>
      </c>
      <c r="D22" s="76">
        <v>0.24214750999908574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7140.975466779998</v>
      </c>
      <c r="C24" s="81">
        <v>7140.733319269999</v>
      </c>
      <c r="D24" s="76">
        <v>0.24214750999908574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2017-08-22T17:38:03Z</dcterms:modified>
  <cp:category/>
  <cp:version/>
  <cp:contentType/>
  <cp:contentStatus/>
</cp:coreProperties>
</file>