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<sst xmlns="http://schemas.openxmlformats.org/spreadsheetml/2006/main" count="123" uniqueCount="111">
  <si>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</si>
  <si>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</si>
  <si>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</si>
  <si>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</si>
  <si>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</si>
  <si>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</si>
  <si>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</si>
  <si>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</si>
  <si>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</si>
  <si>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</si>
  <si>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</si>
  <si>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</si>
  <si>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</si>
  <si>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</si>
  <si>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</si>
  <si>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</si>
  <si>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</si>
  <si>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</si>
  <si>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</si>
  <si>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</si>
  <si>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</si>
  <si>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</si>
  <si>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</si>
  <si>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</si>
  <si>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</si>
  <si>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</si>
  <si>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</si>
  <si>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</si>
  <si>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</si>
  <si>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</si>
  <si>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</si>
  <si>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</si>
  <si>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</si>
  <si>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</si>
  <si>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</si>
  <si>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</si>
  <si>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</si>
  <si>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</si>
  <si>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</si>
  <si>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</si>
  <si>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</si>
  <si>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</si>
  <si>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</si>
  <si>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</si>
  <si>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</si>
  <si>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</si>
  <si>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</si>
  <si>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</si>
  <si>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</si>
  <si>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</si>
  <si>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</si>
  <si>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</si>
  <si>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</si>
  <si>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</si>
  <si>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</si>
  <si>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</si>
  <si>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</si>
  <si>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</si>
  <si>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</si>
  <si>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</si>
  <si>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</si>
  <si>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</si>
  <si>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</si>
  <si>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</si>
  <si>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</si>
  <si>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</si>
  <si>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</si>
  <si>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</si>
  <si>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</si>
  <si>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</si>
  <si>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</si>
  <si>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</si>
  <si>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</si>
  <si>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</si>
  <si>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</si>
  <si>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</si>
  <si>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</si>
  <si>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</si>
  <si>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</si>
  <si>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</si>
  <si>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</si>
  <si>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</si>
  <si>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</si>
  <si>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</si>
  <si>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</si>
  <si>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</si>
  <si>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</si>
  <si>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</si>
  <si>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</si>
  <si>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</si>
  <si>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</si>
  <si>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</si>
  <si>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</si>
  <si>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</si>
  <si>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</si>
  <si>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</si>
  <si>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</si>
  <si>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</si>
  <si>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</si>
  <si>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</si>
  <si>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</si>
  <si>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</si>
  <si>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</si>
  <si>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</si>
  <si>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</si>
  <si>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</si>
  <si>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West India Biscuit Company Limited</t>
  </si>
  <si>
    <t>FirstCaribbean International Bank -*</t>
  </si>
  <si>
    <t>Barbados Dairy Industries Limited</t>
  </si>
  <si>
    <t>JMMB Group Limited</t>
  </si>
  <si>
    <t>Thursday July 6,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</si>
</sst>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46">
      <selection activeCell="L94" sqref="A1:L94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0.08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42922</v>
      </c>
      <c r="C8" s="8">
        <v>660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24476</v>
      </c>
      <c r="L8" s="8"/>
    </row>
    <row r="9" spans="1:12" s="10" customFormat="1" ht="15">
      <c r="A9" s="6" t="s">
        <v>108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2.55</v>
      </c>
      <c r="J9" s="9">
        <v>5.25</v>
      </c>
      <c r="K9" s="8">
        <v>1466</v>
      </c>
      <c r="L9" s="8">
        <v>11638</v>
      </c>
    </row>
    <row r="10" spans="1:12" s="10" customFormat="1" ht="15">
      <c r="A10" s="6" t="s">
        <v>56</v>
      </c>
      <c r="B10" s="7">
        <v>42915</v>
      </c>
      <c r="C10" s="8"/>
      <c r="D10" s="9"/>
      <c r="E10" s="9"/>
      <c r="F10" s="9">
        <v>0.5</v>
      </c>
      <c r="G10" s="9">
        <v>0.5</v>
      </c>
      <c r="H10" s="9"/>
      <c r="I10" s="9">
        <v>0.45</v>
      </c>
      <c r="J10" s="9">
        <v>0.83</v>
      </c>
      <c r="K10" s="8">
        <v>47363</v>
      </c>
      <c r="L10" s="8">
        <v>26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42922</v>
      </c>
      <c r="C13" s="8">
        <v>89</v>
      </c>
      <c r="D13" s="9">
        <v>2.2</v>
      </c>
      <c r="E13" s="9">
        <v>2.2</v>
      </c>
      <c r="F13" s="9">
        <v>2.21</v>
      </c>
      <c r="G13" s="9">
        <v>2.2</v>
      </c>
      <c r="H13" s="9">
        <f>G13-F13</f>
        <v>-0.009999999999999787</v>
      </c>
      <c r="I13" s="9"/>
      <c r="J13" s="9">
        <v>2.2</v>
      </c>
      <c r="K13" s="8"/>
      <c r="L13" s="8">
        <v>3954</v>
      </c>
    </row>
    <row r="14" spans="1:12" s="10" customFormat="1" ht="15">
      <c r="A14" s="6" t="s">
        <v>86</v>
      </c>
      <c r="B14" s="7">
        <v>42920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4.03</v>
      </c>
      <c r="K14" s="8">
        <v>1200</v>
      </c>
      <c r="L14" s="8">
        <v>12600</v>
      </c>
    </row>
    <row r="15" spans="1:12" s="10" customFormat="1" ht="15">
      <c r="A15" s="6" t="s">
        <v>107</v>
      </c>
      <c r="B15" s="7">
        <v>42915</v>
      </c>
      <c r="C15" s="8"/>
      <c r="D15" s="9"/>
      <c r="E15" s="9"/>
      <c r="F15" s="9">
        <v>2.46</v>
      </c>
      <c r="G15" s="9">
        <v>2.46</v>
      </c>
      <c r="H15" s="9"/>
      <c r="I15" s="9">
        <v>2.45</v>
      </c>
      <c r="J15" s="9">
        <v>2.46</v>
      </c>
      <c r="K15" s="8">
        <v>120638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42919</v>
      </c>
      <c r="C17" s="8"/>
      <c r="D17" s="9"/>
      <c r="E17" s="9"/>
      <c r="F17" s="9">
        <v>0.14</v>
      </c>
      <c r="G17" s="9">
        <v>0.14</v>
      </c>
      <c r="H17" s="9"/>
      <c r="I17" s="9">
        <v>0.15</v>
      </c>
      <c r="J17" s="9">
        <v>0.16</v>
      </c>
      <c r="K17" s="8">
        <v>2500</v>
      </c>
      <c r="L17" s="8">
        <v>11077</v>
      </c>
    </row>
    <row r="18" spans="1:12" s="10" customFormat="1" ht="15">
      <c r="A18" s="6" t="s">
        <v>83</v>
      </c>
      <c r="B18" s="7">
        <v>42922</v>
      </c>
      <c r="C18" s="8">
        <v>698</v>
      </c>
      <c r="D18" s="9">
        <v>0.5</v>
      </c>
      <c r="E18" s="9">
        <v>0.5</v>
      </c>
      <c r="F18" s="9">
        <v>0.5</v>
      </c>
      <c r="G18" s="9">
        <v>0.5</v>
      </c>
      <c r="H18" s="9">
        <f>G18-F18</f>
        <v>0</v>
      </c>
      <c r="I18" s="9">
        <v>0.48</v>
      </c>
      <c r="J18" s="9">
        <v>0.5</v>
      </c>
      <c r="K18" s="8">
        <v>1200</v>
      </c>
      <c r="L18" s="8">
        <v>9345</v>
      </c>
    </row>
    <row r="19" spans="1:12" s="10" customFormat="1" ht="15">
      <c r="A19" s="6" t="s">
        <v>89</v>
      </c>
      <c r="B19" s="7">
        <v>42920</v>
      </c>
      <c r="C19" s="8"/>
      <c r="D19" s="9"/>
      <c r="E19" s="9"/>
      <c r="F19" s="9">
        <v>10.25</v>
      </c>
      <c r="G19" s="9">
        <v>10.25</v>
      </c>
      <c r="H19" s="9"/>
      <c r="I19" s="9">
        <v>10.03</v>
      </c>
      <c r="J19" s="9">
        <v>10.25</v>
      </c>
      <c r="K19" s="8">
        <v>4900</v>
      </c>
      <c r="L19" s="8">
        <v>241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42922</v>
      </c>
      <c r="C21" s="8">
        <v>1878</v>
      </c>
      <c r="D21" s="9">
        <v>3.7</v>
      </c>
      <c r="E21" s="9">
        <v>3.7</v>
      </c>
      <c r="F21" s="9">
        <v>3.73</v>
      </c>
      <c r="G21" s="9">
        <v>3.7</v>
      </c>
      <c r="H21" s="9">
        <f>G21-F21</f>
        <v>-0.029999999999999805</v>
      </c>
      <c r="I21" s="9">
        <v>3.72</v>
      </c>
      <c r="J21" s="9">
        <v>4.25</v>
      </c>
      <c r="K21" s="8">
        <v>1800</v>
      </c>
      <c r="L21" s="8">
        <v>12872</v>
      </c>
    </row>
    <row r="22" spans="1:12" s="10" customFormat="1" ht="15">
      <c r="A22" s="6" t="s">
        <v>109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/>
      <c r="D26" s="9"/>
      <c r="E26" s="9"/>
      <c r="F26" s="9">
        <v>6.55</v>
      </c>
      <c r="G26" s="9">
        <v>6.55</v>
      </c>
      <c r="H26" s="9"/>
      <c r="I26" s="9">
        <v>6.25</v>
      </c>
      <c r="J26" s="9">
        <v>6.6</v>
      </c>
      <c r="K26" s="8">
        <v>500</v>
      </c>
      <c r="L26" s="8">
        <v>9050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42922</v>
      </c>
      <c r="C28" s="8">
        <v>100328</v>
      </c>
      <c r="D28" s="9">
        <v>2.45</v>
      </c>
      <c r="E28" s="9">
        <v>2.44</v>
      </c>
      <c r="F28" s="9">
        <v>2.43</v>
      </c>
      <c r="G28" s="9">
        <v>2.44</v>
      </c>
      <c r="H28" s="9">
        <f>G28-F28</f>
        <v>0.009999999999999787</v>
      </c>
      <c r="I28" s="9">
        <v>2.43</v>
      </c>
      <c r="J28" s="9">
        <v>2.45</v>
      </c>
      <c r="K28" s="8">
        <v>1215</v>
      </c>
      <c r="L28" s="8">
        <v>4827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42920</v>
      </c>
      <c r="C31" s="8"/>
      <c r="D31" s="9"/>
      <c r="E31" s="9"/>
      <c r="F31" s="9">
        <v>17.36</v>
      </c>
      <c r="G31" s="9">
        <v>17.36</v>
      </c>
      <c r="H31" s="47"/>
      <c r="I31" s="9">
        <v>17.36</v>
      </c>
      <c r="J31" s="9"/>
      <c r="K31" s="8">
        <v>89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18.15</v>
      </c>
      <c r="G32" s="47">
        <v>18.32</v>
      </c>
      <c r="H32" s="47">
        <f>G32-F32</f>
        <v>0.1700000000000017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103653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42909</v>
      </c>
      <c r="C43" s="65"/>
      <c r="D43" s="66"/>
      <c r="E43" s="66"/>
      <c r="F43" s="66"/>
      <c r="G43" s="66"/>
      <c r="H43" s="47"/>
      <c r="I43" s="47">
        <v>90</v>
      </c>
      <c r="J43" s="47"/>
      <c r="K43" s="65">
        <v>44000</v>
      </c>
      <c r="L43" s="65"/>
    </row>
    <row r="44" spans="1:12" s="39" customFormat="1" ht="12.75">
      <c r="A44" s="11" t="s">
        <v>94</v>
      </c>
      <c r="B44" s="46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7">
        <v>42920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99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90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91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92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42877</v>
      </c>
      <c r="C52" s="65"/>
      <c r="D52" s="66"/>
      <c r="E52" s="66"/>
      <c r="F52" s="66"/>
      <c r="G52" s="66"/>
      <c r="H52" s="47"/>
      <c r="I52" s="47">
        <v>99.25</v>
      </c>
      <c r="J52" s="47">
        <v>100</v>
      </c>
      <c r="K52" s="65">
        <v>5000</v>
      </c>
      <c r="L52" s="65">
        <v>80000</v>
      </c>
    </row>
    <row r="53" spans="1:12" s="39" customFormat="1" ht="12.75" customHeight="1">
      <c r="A53" s="11" t="s">
        <v>95</v>
      </c>
      <c r="B53" s="7">
        <v>42920</v>
      </c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103</v>
      </c>
      <c r="B55" s="46">
        <v>42912</v>
      </c>
      <c r="C55" s="65"/>
      <c r="D55" s="66"/>
      <c r="E55" s="66"/>
      <c r="F55" s="66"/>
      <c r="G55" s="66"/>
      <c r="H55" s="47"/>
      <c r="I55" s="47"/>
      <c r="J55" s="47">
        <v>96.75</v>
      </c>
      <c r="K55" s="65"/>
      <c r="L55" s="65">
        <v>12000</v>
      </c>
    </row>
    <row r="56" spans="1:12" s="39" customFormat="1" ht="12.75" customHeight="1">
      <c r="A56" s="11" t="s">
        <v>104</v>
      </c>
      <c r="B56" s="46"/>
      <c r="C56" s="65"/>
      <c r="D56" s="66"/>
      <c r="E56" s="66"/>
      <c r="F56" s="66"/>
      <c r="G56" s="66"/>
      <c r="H56" s="47"/>
      <c r="I56" s="47"/>
      <c r="J56" s="47">
        <v>96.75</v>
      </c>
      <c r="K56" s="65"/>
      <c r="L56" s="65">
        <v>60000</v>
      </c>
    </row>
    <row r="57" spans="1:12" s="39" customFormat="1" ht="12.75" customHeight="1">
      <c r="A57" s="11" t="s">
        <v>105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100</v>
      </c>
      <c r="B58" s="46">
        <v>42845</v>
      </c>
      <c r="C58" s="65"/>
      <c r="D58" s="66"/>
      <c r="E58" s="66"/>
      <c r="F58" s="66"/>
      <c r="G58" s="66"/>
      <c r="H58" s="47"/>
      <c r="I58" s="47">
        <v>94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93</v>
      </c>
      <c r="B59" s="46">
        <v>42907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10" customFormat="1" ht="15" customHeight="1">
      <c r="A62" s="25" t="s">
        <v>10</v>
      </c>
      <c r="B62" s="46"/>
      <c r="C62" s="26">
        <f>SUM(C43:C61)</f>
        <v>0</v>
      </c>
      <c r="D62" s="62"/>
      <c r="E62" s="62"/>
      <c r="F62" s="62"/>
      <c r="G62" s="62"/>
      <c r="H62" s="63"/>
      <c r="I62" s="63"/>
      <c r="J62" s="63"/>
      <c r="K62" s="64"/>
      <c r="L62" s="64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13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1" t="s">
        <v>37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16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17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18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19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20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8" t="s">
        <v>50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21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22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23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24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25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26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27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38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28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29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30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31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32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45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33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34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35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36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5" hidden="1">
      <c r="A91" s="25" t="s">
        <v>10</v>
      </c>
      <c r="B91" s="15"/>
      <c r="C91" s="26">
        <f>SUM(C43:C61)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43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44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2937.960163205067</v>
      </c>
      <c r="C2" s="82">
        <v>103653</v>
      </c>
      <c r="D2" s="59">
        <v>256983</v>
      </c>
      <c r="E2" s="58">
        <v>7</v>
      </c>
      <c r="F2" s="57">
        <f>B22</f>
        <v>6380.86792686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0</v>
      </c>
      <c r="D3" s="59">
        <v>0</v>
      </c>
      <c r="E3" s="58">
        <v>0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701.2448933681931</v>
      </c>
      <c r="C4" s="58">
        <f>SUM(C2:C3)</f>
        <v>103653</v>
      </c>
      <c r="D4" s="59">
        <f>SUM(D2:D3)</f>
        <v>256983</v>
      </c>
      <c r="E4" s="58">
        <f>SUM(E2:E3)</f>
        <v>7</v>
      </c>
      <c r="F4" s="57">
        <f>B24</f>
        <v>7059.163530309999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42922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42922</v>
      </c>
      <c r="C11" s="75">
        <v>42921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2937.960163205067</v>
      </c>
      <c r="C13" s="77">
        <v>2937.5817860091834</v>
      </c>
      <c r="D13" s="76">
        <v>0.37837719588378604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1004.8216265866234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701.2448933681931</v>
      </c>
      <c r="C15" s="77">
        <v>701.1632585789134</v>
      </c>
      <c r="D15" s="76">
        <v>0.08163478927963297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42922</v>
      </c>
      <c r="C20" s="75">
        <v>42921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6380.86792686</v>
      </c>
      <c r="C22" s="81">
        <v>6380.04614073</v>
      </c>
      <c r="D22" s="76">
        <v>0.821786129999964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678.2956034499999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7059.163530309999</v>
      </c>
      <c r="C24" s="81">
        <v>7058.341744179999</v>
      </c>
      <c r="D24" s="76">
        <v>0.821786129999964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2017-07-06T17:36:44Z</dcterms:modified>
  <cp:category/>
  <cp:version/>
  <cp:contentType/>
  <cp:contentStatus/>
</cp:coreProperties>
</file>