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<sst xmlns="http://schemas.openxmlformats.org/spreadsheetml/2006/main" count="120" uniqueCount="107">
  <si>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</si>
  <si>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</si>
  <si>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</si>
  <si>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</si>
  <si>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</si>
  <si>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</si>
  <si>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</si>
  <si>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</si>
  <si>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</si>
  <si>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</si>
  <si>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</si>
  <si>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</si>
  <si>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</si>
  <si>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</si>
  <si>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</si>
  <si>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</si>
  <si>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</si>
  <si>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</si>
  <si>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</si>
  <si>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</si>
  <si>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</si>
  <si>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</si>
  <si>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</si>
  <si>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</si>
  <si>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</si>
  <si>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</si>
  <si>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</si>
  <si>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</si>
  <si>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</si>
  <si>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</si>
  <si>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</si>
  <si>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</si>
  <si>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</si>
  <si>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</si>
  <si>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</si>
  <si>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</si>
  <si>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</si>
  <si>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</si>
  <si>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</si>
  <si>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</si>
  <si>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</si>
  <si>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</si>
  <si>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</si>
  <si>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</si>
  <si>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</si>
  <si>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</si>
  <si>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</si>
  <si>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</si>
  <si>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</si>
  <si>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</si>
  <si>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</si>
  <si>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</si>
  <si>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</si>
  <si>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</si>
  <si>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</si>
  <si>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</si>
  <si>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</si>
  <si>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</si>
  <si>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</si>
  <si>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</si>
  <si>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</si>
  <si>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</si>
  <si>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</si>
  <si>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</si>
  <si>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</si>
  <si>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</si>
  <si>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</si>
  <si>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</si>
  <si>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</si>
  <si>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</si>
  <si>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</si>
  <si>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</si>
  <si>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</si>
  <si>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</si>
  <si>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</si>
  <si>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</si>
  <si>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</si>
  <si>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</si>
  <si>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</si>
  <si>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</si>
  <si>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</si>
  <si>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</si>
  <si>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</si>
  <si>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</si>
  <si>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</si>
  <si>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</si>
  <si>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</si>
  <si>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</si>
  <si>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</si>
  <si>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</si>
  <si>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</si>
  <si>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</si>
  <si>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</si>
  <si>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</si>
  <si>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</si>
  <si>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</si>
  <si>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</si>
  <si>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</si>
  <si>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</si>
  <si>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</si>
  <si>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</si>
  <si>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</si>
  <si>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</si>
  <si>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</si>
  <si>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</si>
  <si>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</si>
  <si>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Thursday July 20,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</si>
</sst>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87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42934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</v>
      </c>
      <c r="J7" s="9"/>
      <c r="K7" s="8">
        <v>22447</v>
      </c>
      <c r="L7" s="8"/>
    </row>
    <row r="8" spans="1:12" s="10" customFormat="1" ht="15">
      <c r="A8" s="6" t="s">
        <v>76</v>
      </c>
      <c r="B8" s="7">
        <v>42926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73488</v>
      </c>
      <c r="L8" s="8"/>
    </row>
    <row r="9" spans="1:12" s="10" customFormat="1" ht="15">
      <c r="A9" s="6" t="s">
        <v>104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2.53</v>
      </c>
      <c r="J9" s="9">
        <v>5.25</v>
      </c>
      <c r="K9" s="8">
        <v>225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2000</v>
      </c>
      <c r="L10" s="8">
        <v>5062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42928</v>
      </c>
      <c r="C13" s="8"/>
      <c r="D13" s="9"/>
      <c r="E13" s="9"/>
      <c r="F13" s="9">
        <v>2.19</v>
      </c>
      <c r="G13" s="9">
        <v>2.19</v>
      </c>
      <c r="H13" s="9"/>
      <c r="I13" s="9"/>
      <c r="J13" s="9">
        <v>2.18</v>
      </c>
      <c r="K13" s="8"/>
      <c r="L13" s="8">
        <v>9376</v>
      </c>
    </row>
    <row r="14" spans="1:12" s="10" customFormat="1" ht="15">
      <c r="A14" s="6" t="s">
        <v>86</v>
      </c>
      <c r="B14" s="7">
        <v>42935</v>
      </c>
      <c r="C14" s="8"/>
      <c r="D14" s="9"/>
      <c r="E14" s="9"/>
      <c r="F14" s="9">
        <v>4.03</v>
      </c>
      <c r="G14" s="9">
        <v>4.03</v>
      </c>
      <c r="H14" s="9"/>
      <c r="I14" s="9">
        <v>4</v>
      </c>
      <c r="J14" s="9">
        <v>4.03</v>
      </c>
      <c r="K14" s="8">
        <v>936</v>
      </c>
      <c r="L14" s="8">
        <v>12400</v>
      </c>
    </row>
    <row r="15" spans="1:12" s="10" customFormat="1" ht="15">
      <c r="A15" s="6" t="s">
        <v>24</v>
      </c>
      <c r="B15" s="7">
        <v>42936</v>
      </c>
      <c r="C15" s="8">
        <v>70000</v>
      </c>
      <c r="D15" s="9">
        <v>2.45</v>
      </c>
      <c r="E15" s="9">
        <v>2.45</v>
      </c>
      <c r="F15" s="9">
        <v>2.45</v>
      </c>
      <c r="G15" s="9">
        <v>2.45</v>
      </c>
      <c r="H15" s="9">
        <f>G15-F15</f>
        <v>0</v>
      </c>
      <c r="I15" s="9">
        <v>2.45</v>
      </c>
      <c r="J15" s="9">
        <v>2.6</v>
      </c>
      <c r="K15" s="8">
        <v>8910</v>
      </c>
      <c r="L15" s="8">
        <v>4699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42927</v>
      </c>
      <c r="C17" s="8"/>
      <c r="D17" s="9"/>
      <c r="E17" s="9"/>
      <c r="F17" s="9">
        <v>0.16</v>
      </c>
      <c r="G17" s="9">
        <v>0.16</v>
      </c>
      <c r="H17" s="9"/>
      <c r="I17" s="9">
        <v>0.11</v>
      </c>
      <c r="J17" s="9">
        <v>0.16</v>
      </c>
      <c r="K17" s="8">
        <v>14343</v>
      </c>
      <c r="L17" s="8">
        <v>3571</v>
      </c>
    </row>
    <row r="18" spans="1:12" s="10" customFormat="1" ht="15">
      <c r="A18" s="6" t="s">
        <v>83</v>
      </c>
      <c r="B18" s="7">
        <v>42922</v>
      </c>
      <c r="C18" s="8"/>
      <c r="D18" s="9"/>
      <c r="E18" s="9"/>
      <c r="F18" s="9">
        <v>0.5</v>
      </c>
      <c r="G18" s="9">
        <v>0.5</v>
      </c>
      <c r="H18" s="9"/>
      <c r="I18" s="9">
        <v>0.46</v>
      </c>
      <c r="J18" s="9">
        <v>0.49</v>
      </c>
      <c r="K18" s="8">
        <v>14343</v>
      </c>
      <c r="L18" s="8">
        <v>6328</v>
      </c>
    </row>
    <row r="19" spans="1:12" s="10" customFormat="1" ht="15">
      <c r="A19" s="6" t="s">
        <v>89</v>
      </c>
      <c r="B19" s="7">
        <v>42934</v>
      </c>
      <c r="C19" s="8"/>
      <c r="D19" s="9"/>
      <c r="E19" s="9"/>
      <c r="F19" s="9">
        <v>11</v>
      </c>
      <c r="G19" s="9">
        <v>11</v>
      </c>
      <c r="H19" s="9"/>
      <c r="I19" s="9">
        <v>11</v>
      </c>
      <c r="J19" s="9"/>
      <c r="K19" s="8">
        <v>3788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42935</v>
      </c>
      <c r="C21" s="8"/>
      <c r="D21" s="9"/>
      <c r="E21" s="9"/>
      <c r="F21" s="9">
        <v>3.68</v>
      </c>
      <c r="G21" s="9">
        <v>3.68</v>
      </c>
      <c r="H21" s="9"/>
      <c r="I21" s="9">
        <v>3.67</v>
      </c>
      <c r="J21" s="9">
        <v>3.76</v>
      </c>
      <c r="K21" s="8">
        <v>571</v>
      </c>
      <c r="L21" s="8">
        <v>271</v>
      </c>
    </row>
    <row r="22" spans="1:12" s="10" customFormat="1" ht="15">
      <c r="A22" s="6" t="s">
        <v>105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42916</v>
      </c>
      <c r="C26" s="8"/>
      <c r="D26" s="9"/>
      <c r="E26" s="9"/>
      <c r="F26" s="9">
        <v>6.55</v>
      </c>
      <c r="G26" s="9">
        <v>6.55</v>
      </c>
      <c r="H26" s="9"/>
      <c r="I26" s="9">
        <v>6.35</v>
      </c>
      <c r="J26" s="9">
        <v>6.6</v>
      </c>
      <c r="K26" s="8">
        <v>500</v>
      </c>
      <c r="L26" s="8">
        <v>9050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42936</v>
      </c>
      <c r="C28" s="8">
        <v>1502</v>
      </c>
      <c r="D28" s="9">
        <v>2.45</v>
      </c>
      <c r="E28" s="9">
        <v>2.43</v>
      </c>
      <c r="F28" s="9">
        <v>2.43</v>
      </c>
      <c r="G28" s="9">
        <v>2.44</v>
      </c>
      <c r="H28" s="9">
        <f>G28-F28</f>
        <v>0.009999999999999787</v>
      </c>
      <c r="I28" s="9">
        <v>2.43</v>
      </c>
      <c r="J28" s="9">
        <v>2.45</v>
      </c>
      <c r="K28" s="8">
        <v>4056</v>
      </c>
      <c r="L28" s="8">
        <v>59529</v>
      </c>
    </row>
    <row r="29" spans="1:12" s="10" customFormat="1" ht="15">
      <c r="A29" s="6" t="s">
        <v>88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103</v>
      </c>
      <c r="B31" s="7">
        <v>42934</v>
      </c>
      <c r="C31" s="8"/>
      <c r="D31" s="9"/>
      <c r="E31" s="9"/>
      <c r="F31" s="9">
        <v>17.36</v>
      </c>
      <c r="G31" s="9">
        <v>17.36</v>
      </c>
      <c r="H31" s="47"/>
      <c r="I31" s="9">
        <v>17.36</v>
      </c>
      <c r="J31" s="9"/>
      <c r="K31" s="8">
        <v>89</v>
      </c>
      <c r="L31" s="8"/>
    </row>
    <row r="32" spans="1:12" s="10" customFormat="1" ht="15">
      <c r="A32" s="6" t="s">
        <v>85</v>
      </c>
      <c r="B32" s="7"/>
      <c r="C32" s="8"/>
      <c r="D32" s="9"/>
      <c r="E32" s="9"/>
      <c r="F32" s="47">
        <v>18.25</v>
      </c>
      <c r="G32" s="47">
        <v>18.38</v>
      </c>
      <c r="H32" s="47">
        <f>G32-F32</f>
        <v>0.129999999999999</v>
      </c>
      <c r="I32" s="9">
        <v>18.32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71502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/>
      <c r="B43" s="7"/>
      <c r="C43" s="65"/>
      <c r="D43" s="66"/>
      <c r="E43" s="66"/>
      <c r="F43" s="66"/>
      <c r="G43" s="66"/>
      <c r="H43" s="47"/>
      <c r="I43" s="47"/>
      <c r="J43" s="47"/>
      <c r="K43" s="65"/>
      <c r="L43" s="65"/>
    </row>
    <row r="44" spans="1:12" s="39" customFormat="1" ht="12.75">
      <c r="A44" s="11" t="s">
        <v>94</v>
      </c>
      <c r="B44" s="7">
        <v>42879</v>
      </c>
      <c r="C44" s="65"/>
      <c r="D44" s="66"/>
      <c r="E44" s="66"/>
      <c r="F44" s="66"/>
      <c r="G44" s="66"/>
      <c r="H44" s="47"/>
      <c r="I44" s="47">
        <v>99.25</v>
      </c>
      <c r="J44" s="47"/>
      <c r="K44" s="65">
        <v>15000</v>
      </c>
      <c r="L44" s="65"/>
    </row>
    <row r="45" spans="1:12" s="39" customFormat="1" ht="12.75" customHeight="1">
      <c r="A45" s="11" t="s">
        <v>58</v>
      </c>
      <c r="B45" s="46">
        <v>42934</v>
      </c>
      <c r="C45" s="65"/>
      <c r="D45" s="66"/>
      <c r="E45" s="66"/>
      <c r="F45" s="66"/>
      <c r="G45" s="66"/>
      <c r="H45" s="47"/>
      <c r="I45" s="47">
        <v>98</v>
      </c>
      <c r="J45" s="47">
        <v>102</v>
      </c>
      <c r="K45" s="65">
        <v>18000</v>
      </c>
      <c r="L45" s="65">
        <v>18000</v>
      </c>
    </row>
    <row r="46" spans="1:12" s="39" customFormat="1" ht="12.75" customHeight="1">
      <c r="A46" s="11" t="s">
        <v>99</v>
      </c>
      <c r="B46" s="7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90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91</v>
      </c>
      <c r="B48" s="46">
        <v>42888</v>
      </c>
      <c r="C48" s="65"/>
      <c r="D48" s="66"/>
      <c r="E48" s="66"/>
      <c r="F48" s="66"/>
      <c r="G48" s="66"/>
      <c r="H48" s="47"/>
      <c r="I48" s="47"/>
      <c r="J48" s="47">
        <v>99</v>
      </c>
      <c r="K48" s="65"/>
      <c r="L48" s="65">
        <v>14000</v>
      </c>
    </row>
    <row r="49" spans="1:12" s="39" customFormat="1" ht="12.75" customHeight="1">
      <c r="A49" s="11" t="s">
        <v>92</v>
      </c>
      <c r="B49" s="7">
        <v>42900</v>
      </c>
      <c r="C49" s="65"/>
      <c r="D49" s="66"/>
      <c r="E49" s="66"/>
      <c r="F49" s="66"/>
      <c r="G49" s="66"/>
      <c r="H49" s="47"/>
      <c r="I49" s="47"/>
      <c r="J49" s="47">
        <v>105</v>
      </c>
      <c r="K49" s="65"/>
      <c r="L49" s="65">
        <v>30000</v>
      </c>
    </row>
    <row r="50" spans="1:12" s="39" customFormat="1" ht="12" customHeight="1">
      <c r="A50" s="11" t="s">
        <v>101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5000</v>
      </c>
    </row>
    <row r="51" spans="1:12" s="39" customFormat="1" ht="12.75" customHeight="1">
      <c r="A51" s="11" t="s">
        <v>96</v>
      </c>
      <c r="B51" s="7">
        <v>42935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16000</v>
      </c>
    </row>
    <row r="52" spans="1:12" s="39" customFormat="1" ht="12.75" customHeight="1">
      <c r="A52" s="11" t="s">
        <v>77</v>
      </c>
      <c r="B52" s="46">
        <v>42933</v>
      </c>
      <c r="C52" s="65"/>
      <c r="D52" s="66"/>
      <c r="E52" s="66"/>
      <c r="F52" s="66"/>
      <c r="G52" s="66"/>
      <c r="H52" s="47"/>
      <c r="I52" s="47"/>
      <c r="J52" s="47">
        <v>103</v>
      </c>
      <c r="K52" s="65"/>
      <c r="L52" s="65">
        <v>25000</v>
      </c>
    </row>
    <row r="53" spans="1:12" s="39" customFormat="1" ht="12.75" customHeight="1">
      <c r="A53" s="11" t="s">
        <v>95</v>
      </c>
      <c r="B53" s="46">
        <v>42920</v>
      </c>
      <c r="C53" s="65"/>
      <c r="D53" s="66"/>
      <c r="E53" s="66"/>
      <c r="F53" s="66"/>
      <c r="G53" s="66"/>
      <c r="H53" s="47"/>
      <c r="I53" s="47">
        <v>99.25</v>
      </c>
      <c r="J53" s="47">
        <v>100</v>
      </c>
      <c r="K53" s="65">
        <v>12000</v>
      </c>
      <c r="L53" s="65">
        <v>12000</v>
      </c>
    </row>
    <row r="54" spans="1:12" s="39" customFormat="1" ht="12.75" customHeight="1">
      <c r="A54" s="11" t="s">
        <v>80</v>
      </c>
      <c r="B54" s="7">
        <v>42683.509351851855</v>
      </c>
      <c r="C54" s="65"/>
      <c r="D54" s="66"/>
      <c r="E54" s="66"/>
      <c r="F54" s="66"/>
      <c r="G54" s="66"/>
      <c r="H54" s="47"/>
      <c r="I54" s="47">
        <v>98</v>
      </c>
      <c r="J54" s="47">
        <v>100</v>
      </c>
      <c r="K54" s="65">
        <v>10000</v>
      </c>
      <c r="L54" s="65">
        <v>50000</v>
      </c>
    </row>
    <row r="55" spans="1:12" s="39" customFormat="1" ht="12.75" customHeight="1">
      <c r="A55" s="11" t="s">
        <v>102</v>
      </c>
      <c r="B55" s="46"/>
      <c r="C55" s="65"/>
      <c r="D55" s="66"/>
      <c r="E55" s="66"/>
      <c r="F55" s="66"/>
      <c r="G55" s="66"/>
      <c r="H55" s="47"/>
      <c r="I55" s="47"/>
      <c r="J55" s="47">
        <v>100</v>
      </c>
      <c r="K55" s="65"/>
      <c r="L55" s="65">
        <v>30000</v>
      </c>
    </row>
    <row r="56" spans="1:12" s="39" customFormat="1" ht="12.75" customHeight="1">
      <c r="A56" s="11" t="s">
        <v>100</v>
      </c>
      <c r="B56" s="7">
        <v>42845</v>
      </c>
      <c r="C56" s="65"/>
      <c r="D56" s="66"/>
      <c r="E56" s="66"/>
      <c r="F56" s="66"/>
      <c r="G56" s="66"/>
      <c r="H56" s="47"/>
      <c r="I56" s="47">
        <v>96</v>
      </c>
      <c r="J56" s="47">
        <v>100</v>
      </c>
      <c r="K56" s="65">
        <v>36000</v>
      </c>
      <c r="L56" s="65">
        <v>36000</v>
      </c>
    </row>
    <row r="57" spans="1:12" s="39" customFormat="1" ht="12.75" customHeight="1">
      <c r="A57" s="11" t="s">
        <v>93</v>
      </c>
      <c r="B57" s="7">
        <v>42934</v>
      </c>
      <c r="C57" s="65"/>
      <c r="D57" s="66"/>
      <c r="E57" s="66"/>
      <c r="F57" s="66"/>
      <c r="G57" s="66"/>
      <c r="H57" s="47"/>
      <c r="I57" s="47">
        <v>98.25</v>
      </c>
      <c r="J57" s="47">
        <v>104</v>
      </c>
      <c r="K57" s="65">
        <v>28000</v>
      </c>
      <c r="L57" s="65">
        <v>28000</v>
      </c>
    </row>
    <row r="58" spans="1:12" s="39" customFormat="1" ht="12.75" customHeight="1" hidden="1">
      <c r="A58" s="11"/>
      <c r="B58" s="7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7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7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7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7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7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SUM(C43:C64)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2955.5036123670375</v>
      </c>
      <c r="C2" s="82">
        <v>71502</v>
      </c>
      <c r="D2" s="59">
        <v>175161.02</v>
      </c>
      <c r="E2" s="58">
        <v>5</v>
      </c>
      <c r="F2" s="57">
        <f>B22</f>
        <v>6418.97002009</v>
      </c>
      <c r="G2" s="54"/>
    </row>
    <row r="3" spans="1:7" s="52" customFormat="1" ht="15">
      <c r="A3" s="55" t="s">
        <v>65</v>
      </c>
      <c r="B3" s="56">
        <f>B14</f>
        <v>1004.8216265866234</v>
      </c>
      <c r="C3" s="58">
        <v>0</v>
      </c>
      <c r="D3" s="59">
        <v>0</v>
      </c>
      <c r="E3" s="58">
        <v>0</v>
      </c>
      <c r="F3" s="57">
        <f>B23</f>
        <v>678.2956034499999</v>
      </c>
      <c r="G3" s="54"/>
    </row>
    <row r="4" spans="1:7" s="52" customFormat="1" ht="15">
      <c r="A4" s="55" t="s">
        <v>66</v>
      </c>
      <c r="B4" s="56">
        <f>B15</f>
        <v>705.0298883180916</v>
      </c>
      <c r="C4" s="58">
        <f>SUM(C2:C3)</f>
        <v>71502</v>
      </c>
      <c r="D4" s="59">
        <f>SUM(D2:D3)</f>
        <v>175161.02</v>
      </c>
      <c r="E4" s="58">
        <f>SUM(E2:E3)</f>
        <v>5</v>
      </c>
      <c r="F4" s="57">
        <f>B24</f>
        <v>7097.26562354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42936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42936</v>
      </c>
      <c r="C11" s="75">
        <v>42935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2955.5036123670375</v>
      </c>
      <c r="C13" s="77">
        <v>2953.9698578425755</v>
      </c>
      <c r="D13" s="76">
        <v>1.5337545244619832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1004.8216265866234</v>
      </c>
      <c r="C14" s="77">
        <v>1004.8216265866234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705.0298883180916</v>
      </c>
      <c r="C15" s="77">
        <v>704.6989811472225</v>
      </c>
      <c r="D15" s="76">
        <v>0.33090717086906807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42936</v>
      </c>
      <c r="C20" s="75">
        <v>42935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6418.97002009</v>
      </c>
      <c r="C22" s="81">
        <v>6415.63890445</v>
      </c>
      <c r="D22" s="76">
        <v>3.3311156399995525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678.2956034499999</v>
      </c>
      <c r="C23" s="81">
        <v>678.2956034499999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7097.26562354</v>
      </c>
      <c r="C24" s="81">
        <v>7093.9345078999995</v>
      </c>
      <c r="D24" s="76">
        <v>3.331115640000462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2017-07-20T17:39:48Z</dcterms:modified>
  <cp:category/>
  <cp:version/>
  <cp:contentType/>
  <cp:contentStatus/>
</cp:coreProperties>
</file>