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<sst xmlns="http://schemas.openxmlformats.org/spreadsheetml/2006/main" count="128" uniqueCount="115">
  <si>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</si>
  <si>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</si>
  <si>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</si>
  <si>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</si>
  <si>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</si>
  <si>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</si>
  <si>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</si>
  <si>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</si>
  <si>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</si>
  <si>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</si>
  <si>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</si>
  <si>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</si>
  <si>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</si>
  <si>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</si>
  <si>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</si>
  <si>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</si>
  <si>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</si>
  <si>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</si>
  <si>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</si>
  <si>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</si>
  <si>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</si>
  <si>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</si>
  <si>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</si>
  <si>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</si>
  <si>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</si>
  <si>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</si>
  <si>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</si>
  <si>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</si>
  <si>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</si>
  <si>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</si>
  <si>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</si>
  <si>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</si>
  <si>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</si>
  <si>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</si>
  <si>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</si>
  <si>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</si>
  <si>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</si>
  <si>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</si>
  <si>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</si>
  <si>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</si>
  <si>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</si>
  <si>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</si>
  <si>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</si>
  <si>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</si>
  <si>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</si>
  <si>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</si>
  <si>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</si>
  <si>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</si>
  <si>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</si>
  <si>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</si>
  <si>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</si>
  <si>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</si>
  <si>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</si>
  <si>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</si>
  <si>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</si>
  <si>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</si>
  <si>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</si>
  <si>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</si>
  <si>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</si>
  <si>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</si>
  <si>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</si>
  <si>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</si>
  <si>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</si>
  <si>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</si>
  <si>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</si>
  <si>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</si>
  <si>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</si>
  <si>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</si>
  <si>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</si>
  <si>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</si>
  <si>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</si>
  <si>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</si>
  <si>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</si>
  <si>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</si>
  <si>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</si>
  <si>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</si>
  <si>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</si>
  <si>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</si>
  <si>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</si>
  <si>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</si>
  <si>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</si>
  <si>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</si>
  <si>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</si>
  <si>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</si>
  <si>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</si>
  <si>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</si>
  <si>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</si>
  <si>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</si>
  <si>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</si>
  <si>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</si>
  <si>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</si>
  <si>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</si>
  <si>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</si>
  <si>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</si>
  <si>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</si>
  <si>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</si>
  <si>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</si>
  <si>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</si>
  <si>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</si>
  <si>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</si>
  <si>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</si>
  <si>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</si>
  <si>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</si>
  <si>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</si>
  <si>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</si>
  <si>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</si>
  <si>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West India Biscuit Company Limited</t>
  </si>
  <si>
    <t>Barbados Dairy Industries Limited</t>
  </si>
  <si>
    <t>JMMB Group Limited</t>
  </si>
  <si>
    <t>Tuesday July 18, 2017</t>
  </si>
  <si>
    <t>Barbados Government Debenture 6.6125% 2021</t>
  </si>
  <si>
    <t>Barbados Government Debenture 7% 2028</t>
  </si>
  <si>
    <t>Barbados Government T/Note 4% 2018</t>
  </si>
  <si>
    <t>Barbados Government T/Note 5.5% 2020</t>
  </si>
  <si>
    <t>Barbados Government T/Note 6.25%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</si>
</sst>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42934</v>
      </c>
      <c r="C6" s="8">
        <v>10000</v>
      </c>
      <c r="D6" s="9">
        <v>0.15</v>
      </c>
      <c r="E6" s="9">
        <v>0.15</v>
      </c>
      <c r="F6" s="9">
        <v>0.05</v>
      </c>
      <c r="G6" s="9">
        <v>0.15</v>
      </c>
      <c r="H6" s="9">
        <f>G6-F6</f>
        <v>0.09999999999999999</v>
      </c>
      <c r="I6" s="9">
        <v>0.05</v>
      </c>
      <c r="J6" s="9">
        <v>0.15</v>
      </c>
      <c r="K6" s="8">
        <v>10000</v>
      </c>
      <c r="L6" s="8">
        <v>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42926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23488</v>
      </c>
      <c r="L8" s="8"/>
    </row>
    <row r="9" spans="1:12" s="10" customFormat="1" ht="15">
      <c r="A9" s="6" t="s">
        <v>107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2.53</v>
      </c>
      <c r="J9" s="9">
        <v>5.25</v>
      </c>
      <c r="K9" s="8">
        <v>225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2000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42928</v>
      </c>
      <c r="C13" s="8"/>
      <c r="D13" s="9"/>
      <c r="E13" s="9"/>
      <c r="F13" s="9">
        <v>2.19</v>
      </c>
      <c r="G13" s="9">
        <v>2.19</v>
      </c>
      <c r="H13" s="9"/>
      <c r="I13" s="9"/>
      <c r="J13" s="9">
        <v>2.18</v>
      </c>
      <c r="K13" s="8"/>
      <c r="L13" s="8">
        <v>1376</v>
      </c>
    </row>
    <row r="14" spans="1:12" s="10" customFormat="1" ht="15">
      <c r="A14" s="6" t="s">
        <v>86</v>
      </c>
      <c r="B14" s="7">
        <v>42928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4.03</v>
      </c>
      <c r="K14" s="8">
        <v>1178</v>
      </c>
      <c r="L14" s="8">
        <v>12700</v>
      </c>
    </row>
    <row r="15" spans="1:12" s="10" customFormat="1" ht="15">
      <c r="A15" s="6" t="s">
        <v>24</v>
      </c>
      <c r="B15" s="7">
        <v>42930</v>
      </c>
      <c r="C15" s="8"/>
      <c r="D15" s="9"/>
      <c r="E15" s="9"/>
      <c r="F15" s="9">
        <v>2.45</v>
      </c>
      <c r="G15" s="9">
        <v>2.45</v>
      </c>
      <c r="H15" s="9"/>
      <c r="I15" s="9">
        <v>2.45</v>
      </c>
      <c r="J15" s="9">
        <v>2.46</v>
      </c>
      <c r="K15" s="8">
        <v>82360</v>
      </c>
      <c r="L15" s="8">
        <v>2007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42922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0.49</v>
      </c>
      <c r="K18" s="8">
        <v>14343</v>
      </c>
      <c r="L18" s="8">
        <v>6328</v>
      </c>
    </row>
    <row r="19" spans="1:12" s="10" customFormat="1" ht="15">
      <c r="A19" s="6" t="s">
        <v>89</v>
      </c>
      <c r="B19" s="7">
        <v>42934</v>
      </c>
      <c r="C19" s="8">
        <v>28131</v>
      </c>
      <c r="D19" s="9">
        <v>11</v>
      </c>
      <c r="E19" s="9">
        <v>11</v>
      </c>
      <c r="F19" s="9">
        <v>11</v>
      </c>
      <c r="G19" s="9">
        <v>11</v>
      </c>
      <c r="H19" s="9">
        <f>G19-F19</f>
        <v>0</v>
      </c>
      <c r="I19" s="9">
        <v>11</v>
      </c>
      <c r="J19" s="9"/>
      <c r="K19" s="8">
        <v>3788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42934</v>
      </c>
      <c r="C21" s="8">
        <v>2000</v>
      </c>
      <c r="D21" s="9">
        <v>3.69</v>
      </c>
      <c r="E21" s="9">
        <v>3.69</v>
      </c>
      <c r="F21" s="9">
        <v>3.72</v>
      </c>
      <c r="G21" s="9">
        <v>3.69</v>
      </c>
      <c r="H21" s="9">
        <f>G21-F21</f>
        <v>-0.03000000000000025</v>
      </c>
      <c r="I21" s="9">
        <v>3.3</v>
      </c>
      <c r="J21" s="9">
        <v>3.72</v>
      </c>
      <c r="K21" s="8">
        <v>2558</v>
      </c>
      <c r="L21" s="8">
        <v>2343</v>
      </c>
    </row>
    <row r="22" spans="1:12" s="10" customFormat="1" ht="15">
      <c r="A22" s="6" t="s">
        <v>108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6.25</v>
      </c>
      <c r="J26" s="9">
        <v>6.6</v>
      </c>
      <c r="K26" s="8">
        <v>500</v>
      </c>
      <c r="L26" s="8">
        <v>9050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42934</v>
      </c>
      <c r="C28" s="8">
        <v>5007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2.43</v>
      </c>
      <c r="J28" s="9">
        <v>2.45</v>
      </c>
      <c r="K28" s="8">
        <v>1286</v>
      </c>
      <c r="L28" s="8">
        <v>55036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42934</v>
      </c>
      <c r="C31" s="8">
        <v>7704</v>
      </c>
      <c r="D31" s="9">
        <v>17.36</v>
      </c>
      <c r="E31" s="9">
        <v>17.36</v>
      </c>
      <c r="F31" s="9">
        <v>17.36</v>
      </c>
      <c r="G31" s="9">
        <v>17.36</v>
      </c>
      <c r="H31" s="47">
        <f>G31-F31</f>
        <v>0</v>
      </c>
      <c r="I31" s="9">
        <v>17.36</v>
      </c>
      <c r="J31" s="9"/>
      <c r="K31" s="8">
        <v>89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18.12</v>
      </c>
      <c r="G32" s="47">
        <v>18.32</v>
      </c>
      <c r="H32" s="47">
        <f>G32-F32</f>
        <v>0.1999999999999993</v>
      </c>
      <c r="I32" s="9">
        <v>18.32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52842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110</v>
      </c>
      <c r="B43" s="7">
        <v>42934</v>
      </c>
      <c r="C43" s="65">
        <v>1000</v>
      </c>
      <c r="D43" s="66">
        <v>99.75</v>
      </c>
      <c r="E43" s="66">
        <v>99.75</v>
      </c>
      <c r="F43" s="66"/>
      <c r="G43" s="66">
        <v>99.75</v>
      </c>
      <c r="H43" s="47"/>
      <c r="I43" s="47"/>
      <c r="J43" s="47"/>
      <c r="K43" s="65"/>
      <c r="L43" s="65"/>
    </row>
    <row r="44" spans="1:12" s="39" customFormat="1" ht="12.75">
      <c r="A44" s="11" t="s">
        <v>102</v>
      </c>
      <c r="B44" s="7">
        <v>42923</v>
      </c>
      <c r="C44" s="65"/>
      <c r="D44" s="66"/>
      <c r="E44" s="66"/>
      <c r="F44" s="66"/>
      <c r="G44" s="66"/>
      <c r="H44" s="47"/>
      <c r="I44" s="47">
        <v>90</v>
      </c>
      <c r="J44" s="47"/>
      <c r="K44" s="65">
        <v>44000</v>
      </c>
      <c r="L44" s="65"/>
    </row>
    <row r="45" spans="1:12" s="39" customFormat="1" ht="12.75" customHeight="1">
      <c r="A45" s="11" t="s">
        <v>94</v>
      </c>
      <c r="B45" s="46">
        <v>42879</v>
      </c>
      <c r="C45" s="65"/>
      <c r="D45" s="66"/>
      <c r="E45" s="66"/>
      <c r="F45" s="66"/>
      <c r="G45" s="66"/>
      <c r="H45" s="47"/>
      <c r="I45" s="47">
        <v>99.25</v>
      </c>
      <c r="J45" s="47"/>
      <c r="K45" s="65">
        <v>15000</v>
      </c>
      <c r="L45" s="65"/>
    </row>
    <row r="46" spans="1:12" s="39" customFormat="1" ht="12.75" customHeight="1">
      <c r="A46" s="11" t="s">
        <v>58</v>
      </c>
      <c r="B46" s="7">
        <v>42934</v>
      </c>
      <c r="C46" s="65">
        <v>1000</v>
      </c>
      <c r="D46" s="66">
        <v>101.75</v>
      </c>
      <c r="E46" s="66">
        <v>101.75</v>
      </c>
      <c r="F46" s="66"/>
      <c r="G46" s="66">
        <v>101.75</v>
      </c>
      <c r="H46" s="47"/>
      <c r="I46" s="47">
        <v>98</v>
      </c>
      <c r="J46" s="47">
        <v>102</v>
      </c>
      <c r="K46" s="65">
        <v>18000</v>
      </c>
      <c r="L46" s="65">
        <v>18000</v>
      </c>
    </row>
    <row r="47" spans="1:12" s="39" customFormat="1" ht="12.75" customHeight="1">
      <c r="A47" s="11" t="s">
        <v>99</v>
      </c>
      <c r="B47" s="46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90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111</v>
      </c>
      <c r="B49" s="7">
        <v>42934</v>
      </c>
      <c r="C49" s="65">
        <v>4000</v>
      </c>
      <c r="D49" s="66">
        <v>100</v>
      </c>
      <c r="E49" s="66">
        <v>100</v>
      </c>
      <c r="F49" s="66"/>
      <c r="G49" s="66">
        <v>100</v>
      </c>
      <c r="H49" s="47"/>
      <c r="I49" s="47"/>
      <c r="J49" s="47"/>
      <c r="K49" s="65"/>
      <c r="L49" s="65"/>
    </row>
    <row r="50" spans="1:12" s="39" customFormat="1" ht="12" customHeight="1">
      <c r="A50" s="11" t="s">
        <v>91</v>
      </c>
      <c r="B50" s="46">
        <v>42888</v>
      </c>
      <c r="C50" s="65"/>
      <c r="D50" s="66"/>
      <c r="E50" s="66"/>
      <c r="F50" s="66"/>
      <c r="G50" s="66"/>
      <c r="H50" s="47"/>
      <c r="I50" s="47"/>
      <c r="J50" s="47">
        <v>99</v>
      </c>
      <c r="K50" s="65"/>
      <c r="L50" s="65">
        <v>14000</v>
      </c>
    </row>
    <row r="51" spans="1:12" s="39" customFormat="1" ht="12.75" customHeight="1">
      <c r="A51" s="11" t="s">
        <v>92</v>
      </c>
      <c r="B51" s="46">
        <v>42900</v>
      </c>
      <c r="C51" s="65"/>
      <c r="D51" s="66"/>
      <c r="E51" s="66"/>
      <c r="F51" s="66"/>
      <c r="G51" s="66"/>
      <c r="H51" s="47"/>
      <c r="I51" s="47"/>
      <c r="J51" s="47">
        <v>105</v>
      </c>
      <c r="K51" s="65"/>
      <c r="L51" s="65">
        <v>30000</v>
      </c>
    </row>
    <row r="52" spans="1:12" s="39" customFormat="1" ht="12.75" customHeight="1">
      <c r="A52" s="11" t="s">
        <v>101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5000</v>
      </c>
    </row>
    <row r="53" spans="1:12" s="39" customFormat="1" ht="12.75" customHeight="1">
      <c r="A53" s="11" t="s">
        <v>96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16000</v>
      </c>
    </row>
    <row r="54" spans="1:12" s="39" customFormat="1" ht="12.75" customHeight="1">
      <c r="A54" s="11" t="s">
        <v>77</v>
      </c>
      <c r="B54" s="7">
        <v>42933</v>
      </c>
      <c r="C54" s="65"/>
      <c r="D54" s="66"/>
      <c r="E54" s="66"/>
      <c r="F54" s="66"/>
      <c r="G54" s="66"/>
      <c r="H54" s="47"/>
      <c r="I54" s="47"/>
      <c r="J54" s="47">
        <v>103</v>
      </c>
      <c r="K54" s="65"/>
      <c r="L54" s="65">
        <v>25000</v>
      </c>
    </row>
    <row r="55" spans="1:12" s="39" customFormat="1" ht="12.75" customHeight="1">
      <c r="A55" s="11" t="s">
        <v>95</v>
      </c>
      <c r="B55" s="7">
        <v>42920</v>
      </c>
      <c r="C55" s="65"/>
      <c r="D55" s="66"/>
      <c r="E55" s="66"/>
      <c r="F55" s="66"/>
      <c r="G55" s="66"/>
      <c r="H55" s="47"/>
      <c r="I55" s="47">
        <v>99.25</v>
      </c>
      <c r="J55" s="47">
        <v>100</v>
      </c>
      <c r="K55" s="65">
        <v>12000</v>
      </c>
      <c r="L55" s="65">
        <v>12000</v>
      </c>
    </row>
    <row r="56" spans="1:12" s="39" customFormat="1" ht="12.75" customHeight="1">
      <c r="A56" s="11" t="s">
        <v>80</v>
      </c>
      <c r="B56" s="46">
        <v>42683.509351851855</v>
      </c>
      <c r="C56" s="65"/>
      <c r="D56" s="66"/>
      <c r="E56" s="66"/>
      <c r="F56" s="66"/>
      <c r="G56" s="66"/>
      <c r="H56" s="47"/>
      <c r="I56" s="47">
        <v>98</v>
      </c>
      <c r="J56" s="47">
        <v>100</v>
      </c>
      <c r="K56" s="65">
        <v>10000</v>
      </c>
      <c r="L56" s="65">
        <v>50000</v>
      </c>
    </row>
    <row r="57" spans="1:12" s="39" customFormat="1" ht="12.75" customHeight="1">
      <c r="A57" s="11" t="s">
        <v>103</v>
      </c>
      <c r="B57" s="46">
        <v>42912</v>
      </c>
      <c r="C57" s="65"/>
      <c r="D57" s="66"/>
      <c r="E57" s="66"/>
      <c r="F57" s="66"/>
      <c r="G57" s="66"/>
      <c r="H57" s="47"/>
      <c r="I57" s="47"/>
      <c r="J57" s="47">
        <v>96.75</v>
      </c>
      <c r="K57" s="65"/>
      <c r="L57" s="65">
        <v>12000</v>
      </c>
    </row>
    <row r="58" spans="1:12" s="39" customFormat="1" ht="12.75" customHeight="1">
      <c r="A58" s="11" t="s">
        <v>104</v>
      </c>
      <c r="B58" s="46"/>
      <c r="C58" s="65"/>
      <c r="D58" s="66"/>
      <c r="E58" s="66"/>
      <c r="F58" s="66"/>
      <c r="G58" s="66"/>
      <c r="H58" s="47"/>
      <c r="I58" s="47"/>
      <c r="J58" s="47">
        <v>96.75</v>
      </c>
      <c r="K58" s="65"/>
      <c r="L58" s="65">
        <v>60000</v>
      </c>
    </row>
    <row r="59" spans="1:12" s="39" customFormat="1" ht="12.75" customHeight="1">
      <c r="A59" s="11" t="s">
        <v>112</v>
      </c>
      <c r="B59" s="7">
        <v>42934</v>
      </c>
      <c r="C59" s="65">
        <v>3000</v>
      </c>
      <c r="D59" s="66">
        <v>100.25</v>
      </c>
      <c r="E59" s="66">
        <v>100.25</v>
      </c>
      <c r="F59" s="66"/>
      <c r="G59" s="66">
        <v>100.25</v>
      </c>
      <c r="H59" s="47"/>
      <c r="I59" s="47"/>
      <c r="J59" s="47"/>
      <c r="K59" s="65"/>
      <c r="L59" s="65"/>
    </row>
    <row r="60" spans="1:12" s="39" customFormat="1" ht="12.75" customHeight="1">
      <c r="A60" s="11" t="s">
        <v>113</v>
      </c>
      <c r="B60" s="7">
        <v>42934</v>
      </c>
      <c r="C60" s="65">
        <v>6000</v>
      </c>
      <c r="D60" s="66">
        <v>100</v>
      </c>
      <c r="E60" s="66">
        <v>100</v>
      </c>
      <c r="F60" s="66"/>
      <c r="G60" s="66">
        <v>100</v>
      </c>
      <c r="H60" s="47"/>
      <c r="I60" s="47"/>
      <c r="J60" s="47"/>
      <c r="K60" s="65"/>
      <c r="L60" s="65"/>
    </row>
    <row r="61" spans="1:12" s="39" customFormat="1" ht="12.75" customHeight="1">
      <c r="A61" s="11" t="s">
        <v>105</v>
      </c>
      <c r="B61" s="46"/>
      <c r="C61" s="65"/>
      <c r="D61" s="66"/>
      <c r="E61" s="66"/>
      <c r="F61" s="66"/>
      <c r="G61" s="66"/>
      <c r="H61" s="47"/>
      <c r="I61" s="47"/>
      <c r="J61" s="47">
        <v>100</v>
      </c>
      <c r="K61" s="65"/>
      <c r="L61" s="65">
        <v>30000</v>
      </c>
    </row>
    <row r="62" spans="1:12" s="39" customFormat="1" ht="12.75" customHeight="1">
      <c r="A62" s="11" t="s">
        <v>114</v>
      </c>
      <c r="B62" s="7">
        <v>42934</v>
      </c>
      <c r="C62" s="65">
        <v>1000</v>
      </c>
      <c r="D62" s="66">
        <v>100</v>
      </c>
      <c r="E62" s="66">
        <v>100</v>
      </c>
      <c r="F62" s="66"/>
      <c r="G62" s="66">
        <v>100</v>
      </c>
      <c r="H62" s="47"/>
      <c r="I62" s="47"/>
      <c r="J62" s="47"/>
      <c r="K62" s="65"/>
      <c r="L62" s="65"/>
    </row>
    <row r="63" spans="1:12" s="39" customFormat="1" ht="12.75" customHeight="1">
      <c r="A63" s="11" t="s">
        <v>100</v>
      </c>
      <c r="B63" s="46">
        <v>42845</v>
      </c>
      <c r="C63" s="65"/>
      <c r="D63" s="66"/>
      <c r="E63" s="66"/>
      <c r="F63" s="66"/>
      <c r="G63" s="66"/>
      <c r="H63" s="47"/>
      <c r="I63" s="47">
        <v>94</v>
      </c>
      <c r="J63" s="47">
        <v>100</v>
      </c>
      <c r="K63" s="65">
        <v>36000</v>
      </c>
      <c r="L63" s="65">
        <v>36000</v>
      </c>
    </row>
    <row r="64" spans="1:12" s="39" customFormat="1" ht="12.75" customHeight="1">
      <c r="A64" s="11" t="s">
        <v>93</v>
      </c>
      <c r="B64" s="7">
        <v>42934</v>
      </c>
      <c r="C64" s="65">
        <v>1000</v>
      </c>
      <c r="D64" s="66">
        <v>103.5</v>
      </c>
      <c r="E64" s="66">
        <v>103.5</v>
      </c>
      <c r="F64" s="66"/>
      <c r="G64" s="66">
        <v>103.5</v>
      </c>
      <c r="H64" s="47"/>
      <c r="I64" s="47">
        <v>98.25</v>
      </c>
      <c r="J64" s="47">
        <v>104</v>
      </c>
      <c r="K64" s="65">
        <v>28000</v>
      </c>
      <c r="L64" s="65">
        <v>28000</v>
      </c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17000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2956.7729393220066</v>
      </c>
      <c r="C2" s="82">
        <v>52842</v>
      </c>
      <c r="D2" s="59">
        <v>464329.59</v>
      </c>
      <c r="E2" s="58">
        <v>17</v>
      </c>
      <c r="F2" s="57">
        <f>B22</f>
        <v>6421.726833389999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705.3037453042504</v>
      </c>
      <c r="C4" s="58">
        <f>SUM(C2:C3)</f>
        <v>52842</v>
      </c>
      <c r="D4" s="59">
        <f>SUM(D2:D3)</f>
        <v>464329.59</v>
      </c>
      <c r="E4" s="58">
        <f>SUM(E2:E3)</f>
        <v>17</v>
      </c>
      <c r="F4" s="57">
        <f>B24</f>
        <v>7100.0224368399995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42934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42934</v>
      </c>
      <c r="C11" s="75">
        <v>42933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2956.7729393220066</v>
      </c>
      <c r="C13" s="77">
        <v>2954.513485112519</v>
      </c>
      <c r="D13" s="76">
        <v>2.259454209487558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705.3037453042504</v>
      </c>
      <c r="C15" s="77">
        <v>704.8162686003548</v>
      </c>
      <c r="D15" s="76">
        <v>0.48747670389559516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42934</v>
      </c>
      <c r="C20" s="75">
        <v>42933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6421.726833389999</v>
      </c>
      <c r="C22" s="81">
        <v>6416.81959228</v>
      </c>
      <c r="D22" s="76">
        <v>4.907241109999632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7100.0224368399995</v>
      </c>
      <c r="C24" s="81">
        <v>7095.11519573</v>
      </c>
      <c r="D24" s="76">
        <v>4.907241109999632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2017-07-18T17:51:40Z</dcterms:modified>
  <cp:category/>
  <cp:version/>
  <cp:contentType/>
  <cp:contentStatus/>
</cp:coreProperties>
</file>