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<sst xmlns="http://schemas.openxmlformats.org/spreadsheetml/2006/main" count="123" uniqueCount="110">
  <si>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</si>
  <si>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</si>
  <si>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</si>
  <si>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</si>
  <si>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</si>
  <si>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</si>
  <si>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</si>
  <si>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</si>
  <si>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</si>
  <si>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</si>
  <si>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</si>
  <si>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</si>
  <si>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</si>
  <si>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</si>
  <si>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</si>
  <si>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</si>
  <si>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</si>
  <si>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</si>
  <si>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</si>
  <si>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</si>
  <si>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</si>
  <si>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</si>
  <si>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</si>
  <si>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</si>
  <si>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</si>
  <si>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</si>
  <si>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</si>
  <si>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</si>
  <si>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</si>
  <si>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</si>
  <si>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</si>
  <si>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</si>
  <si>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</si>
  <si>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</si>
  <si>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</si>
  <si>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</si>
  <si>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</si>
  <si>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</si>
  <si>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</si>
  <si>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</si>
  <si>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</si>
  <si>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</si>
  <si>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</si>
  <si>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</si>
  <si>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</si>
  <si>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</si>
  <si>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</si>
  <si>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</si>
  <si>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</si>
  <si>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</si>
  <si>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</si>
  <si>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</si>
  <si>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</si>
  <si>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</si>
  <si>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</si>
  <si>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</si>
  <si>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</si>
  <si>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</si>
  <si>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</si>
  <si>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</si>
  <si>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</si>
  <si>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</si>
  <si>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</si>
  <si>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</si>
  <si>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</si>
  <si>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</si>
  <si>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</si>
  <si>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</si>
  <si>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</si>
  <si>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</si>
  <si>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</si>
  <si>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</si>
  <si>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</si>
  <si>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</si>
  <si>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</si>
  <si>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</si>
  <si>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</si>
  <si>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</si>
  <si>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</si>
  <si>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</si>
  <si>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</si>
  <si>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</si>
  <si>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</si>
  <si>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</si>
  <si>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</si>
  <si>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</si>
  <si>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</si>
  <si>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</si>
  <si>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</si>
  <si>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</si>
  <si>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</si>
  <si>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</si>
  <si>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</si>
  <si>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</si>
  <si>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</si>
  <si>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</si>
  <si>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</si>
  <si>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</si>
  <si>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</si>
  <si>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</si>
  <si>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</si>
  <si>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</si>
  <si>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</si>
  <si>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</si>
  <si>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</si>
  <si>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</si>
  <si>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</si>
  <si>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Barbados Dairy Industries Limited</t>
  </si>
  <si>
    <t>JMMB Group Limited</t>
  </si>
  <si>
    <t>Wednesday July 12,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</si>
</sst>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B28" activeCellId="2" sqref="B14 B19 B28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6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0.08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23488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2.55</v>
      </c>
      <c r="J9" s="9">
        <v>5.25</v>
      </c>
      <c r="K9" s="8">
        <v>1466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0.46</v>
      </c>
      <c r="J10" s="9">
        <v>0.85</v>
      </c>
      <c r="K10" s="8">
        <v>1520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42928</v>
      </c>
      <c r="C13" s="8">
        <v>593</v>
      </c>
      <c r="D13" s="9">
        <v>2.19</v>
      </c>
      <c r="E13" s="9">
        <v>2.19</v>
      </c>
      <c r="F13" s="9">
        <v>2.2</v>
      </c>
      <c r="G13" s="9">
        <v>2.19</v>
      </c>
      <c r="H13" s="9">
        <f>G13-F13</f>
        <v>-0.010000000000000231</v>
      </c>
      <c r="I13" s="9"/>
      <c r="J13" s="9">
        <v>2.19</v>
      </c>
      <c r="K13" s="8"/>
      <c r="L13" s="8">
        <v>49907</v>
      </c>
    </row>
    <row r="14" spans="1:12" s="10" customFormat="1" ht="15">
      <c r="A14" s="6" t="s">
        <v>86</v>
      </c>
      <c r="B14" s="7">
        <v>42928</v>
      </c>
      <c r="C14" s="8">
        <v>450</v>
      </c>
      <c r="D14" s="9">
        <v>4</v>
      </c>
      <c r="E14" s="9">
        <v>4</v>
      </c>
      <c r="F14" s="9">
        <v>4.03</v>
      </c>
      <c r="G14" s="9">
        <v>4</v>
      </c>
      <c r="H14" s="9">
        <f>G14-F14</f>
        <v>-0.03000000000000025</v>
      </c>
      <c r="I14" s="9">
        <v>4</v>
      </c>
      <c r="J14" s="9">
        <v>4.03</v>
      </c>
      <c r="K14" s="8">
        <v>992</v>
      </c>
      <c r="L14" s="8">
        <v>12700</v>
      </c>
    </row>
    <row r="15" spans="1:12" s="10" customFormat="1" ht="15">
      <c r="A15" s="6" t="s">
        <v>24</v>
      </c>
      <c r="B15" s="7">
        <v>42926</v>
      </c>
      <c r="C15" s="8"/>
      <c r="D15" s="9"/>
      <c r="E15" s="9"/>
      <c r="F15" s="9">
        <v>2.45</v>
      </c>
      <c r="G15" s="9">
        <v>2.45</v>
      </c>
      <c r="H15" s="9"/>
      <c r="I15" s="9">
        <v>2.45</v>
      </c>
      <c r="J15" s="9">
        <v>2.46</v>
      </c>
      <c r="K15" s="8">
        <v>99343</v>
      </c>
      <c r="L15" s="8">
        <v>2007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0.16</v>
      </c>
      <c r="J17" s="9">
        <v>0.2</v>
      </c>
      <c r="K17" s="8">
        <v>1724</v>
      </c>
      <c r="L17" s="8">
        <v>34667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0.48</v>
      </c>
      <c r="J18" s="9">
        <v>0.49</v>
      </c>
      <c r="K18" s="8">
        <v>1200</v>
      </c>
      <c r="L18" s="8">
        <v>2757</v>
      </c>
    </row>
    <row r="19" spans="1:12" s="10" customFormat="1" ht="15">
      <c r="A19" s="6" t="s">
        <v>89</v>
      </c>
      <c r="B19" s="7">
        <v>42928</v>
      </c>
      <c r="C19" s="8">
        <v>518</v>
      </c>
      <c r="D19" s="9">
        <v>10.26</v>
      </c>
      <c r="E19" s="9">
        <v>10.26</v>
      </c>
      <c r="F19" s="9">
        <v>10.21</v>
      </c>
      <c r="G19" s="9">
        <v>10.26</v>
      </c>
      <c r="H19" s="9">
        <f>G19-F19</f>
        <v>0.049999999999998934</v>
      </c>
      <c r="I19" s="9">
        <v>10.26</v>
      </c>
      <c r="J19" s="9">
        <v>11</v>
      </c>
      <c r="K19" s="8">
        <v>3882</v>
      </c>
      <c r="L19" s="8">
        <v>2188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42923</v>
      </c>
      <c r="C21" s="8"/>
      <c r="D21" s="9"/>
      <c r="E21" s="9"/>
      <c r="F21" s="9">
        <v>3.72</v>
      </c>
      <c r="G21" s="9">
        <v>3.72</v>
      </c>
      <c r="H21" s="9"/>
      <c r="I21" s="9">
        <v>3.72</v>
      </c>
      <c r="J21" s="9">
        <v>3.76</v>
      </c>
      <c r="K21" s="8">
        <v>1752</v>
      </c>
      <c r="L21" s="8">
        <v>271</v>
      </c>
    </row>
    <row r="22" spans="1:12" s="10" customFormat="1" ht="15">
      <c r="A22" s="6" t="s">
        <v>108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42928</v>
      </c>
      <c r="C28" s="8">
        <v>410</v>
      </c>
      <c r="D28" s="9">
        <v>2.44</v>
      </c>
      <c r="E28" s="9">
        <v>2.44</v>
      </c>
      <c r="F28" s="9">
        <v>2.45</v>
      </c>
      <c r="G28" s="9">
        <v>2.44</v>
      </c>
      <c r="H28" s="9">
        <f>G28-F28</f>
        <v>-0.010000000000000231</v>
      </c>
      <c r="I28" s="9">
        <v>2.43</v>
      </c>
      <c r="J28" s="9">
        <v>2.44</v>
      </c>
      <c r="K28" s="8">
        <v>1286</v>
      </c>
      <c r="L28" s="8">
        <v>4590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42920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18.1</v>
      </c>
      <c r="G32" s="47">
        <v>18.06</v>
      </c>
      <c r="H32" s="47">
        <f>G32-F32</f>
        <v>-0.0400000000000027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1971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7">
        <v>42923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7">
        <v>42920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103</v>
      </c>
      <c r="K52" s="65">
        <v>5000</v>
      </c>
      <c r="L52" s="65">
        <v>25000</v>
      </c>
    </row>
    <row r="53" spans="1:12" s="39" customFormat="1" ht="12.75" customHeight="1">
      <c r="A53" s="11" t="s">
        <v>95</v>
      </c>
      <c r="B53" s="7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10" customFormat="1" ht="15" customHeight="1">
      <c r="A62" s="25" t="s">
        <v>10</v>
      </c>
      <c r="B62" s="46"/>
      <c r="C62" s="26">
        <f>SUM(C43:C61)</f>
        <v>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 hidden="1">
      <c r="A91" s="25" t="s">
        <v>10</v>
      </c>
      <c r="B91" s="15"/>
      <c r="C91" s="26">
        <f>SUM(C43:C61)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2933.784851265155</v>
      </c>
      <c r="C2" s="82">
        <v>1971</v>
      </c>
      <c r="D2" s="59">
        <v>9413.75</v>
      </c>
      <c r="E2" s="58">
        <v>5</v>
      </c>
      <c r="F2" s="57">
        <f>B22</f>
        <v>6371.7996915700005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700.3440708183676</v>
      </c>
      <c r="C4" s="58">
        <f>SUM(C2:C3)</f>
        <v>1971</v>
      </c>
      <c r="D4" s="59">
        <f>SUM(D2:D3)</f>
        <v>9413.75</v>
      </c>
      <c r="E4" s="58">
        <f>SUM(E2:E3)</f>
        <v>5</v>
      </c>
      <c r="F4" s="57">
        <f>B24</f>
        <v>7050.095295020001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42928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42928</v>
      </c>
      <c r="C11" s="75">
        <v>42927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2933.784851265155</v>
      </c>
      <c r="C13" s="77">
        <v>2934.8315904819833</v>
      </c>
      <c r="D13" s="76">
        <v>-1.0467392168284277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700.3440708183676</v>
      </c>
      <c r="C15" s="77">
        <v>700.5699045533977</v>
      </c>
      <c r="D15" s="76">
        <v>-0.22583373503005078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42928</v>
      </c>
      <c r="C20" s="75">
        <v>42927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6371.7996915700005</v>
      </c>
      <c r="C22" s="81">
        <v>6374.073073210001</v>
      </c>
      <c r="D22" s="76">
        <v>-2.27338164000048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7050.095295020001</v>
      </c>
      <c r="C24" s="81">
        <v>7052.36867666</v>
      </c>
      <c r="D24" s="76">
        <v>-2.2733816399995703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2017-07-12T18:15:23Z</dcterms:modified>
  <cp:category/>
  <cp:version/>
  <cp:contentType/>
  <cp:contentStatus/>
</cp:coreProperties>
</file>