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<sst xmlns="http://schemas.openxmlformats.org/spreadsheetml/2006/main" count="123" uniqueCount="111">
  <si>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</si>
  <si>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</si>
  <si>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</si>
  <si>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</si>
  <si>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</si>
  <si>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</si>
  <si>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</si>
  <si>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</si>
  <si>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</si>
  <si>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</si>
  <si>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</si>
  <si>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</si>
  <si>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</si>
  <si>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</si>
  <si>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</si>
  <si>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</si>
  <si>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</si>
  <si>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</si>
  <si>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</si>
  <si>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</si>
  <si>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</si>
  <si>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</si>
  <si>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</si>
  <si>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</si>
  <si>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</si>
  <si>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</si>
  <si>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</si>
  <si>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</si>
  <si>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</si>
  <si>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</si>
  <si>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</si>
  <si>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</si>
  <si>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</si>
  <si>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</si>
  <si>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</si>
  <si>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</si>
  <si>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</si>
  <si>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</si>
  <si>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</si>
  <si>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</si>
  <si>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</si>
  <si>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</si>
  <si>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</si>
  <si>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</si>
  <si>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</si>
  <si>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</si>
  <si>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</si>
  <si>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</si>
  <si>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</si>
  <si>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</si>
  <si>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</si>
  <si>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</si>
  <si>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</si>
  <si>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</si>
  <si>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</si>
  <si>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</si>
  <si>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</si>
  <si>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</si>
  <si>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</si>
  <si>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</si>
  <si>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</si>
  <si>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</si>
  <si>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</si>
  <si>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</si>
  <si>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</si>
  <si>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</si>
  <si>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</si>
  <si>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</si>
  <si>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</si>
  <si>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</si>
  <si>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</si>
  <si>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</si>
  <si>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</si>
  <si>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</si>
  <si>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</si>
  <si>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</si>
  <si>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</si>
  <si>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</si>
  <si>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</si>
  <si>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</si>
  <si>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</si>
  <si>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</si>
  <si>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</si>
  <si>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</si>
  <si>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</si>
  <si>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</si>
  <si>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</si>
  <si>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</si>
  <si>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</si>
  <si>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</si>
  <si>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</si>
  <si>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</si>
  <si>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</si>
  <si>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</si>
  <si>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</si>
  <si>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</si>
  <si>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</si>
  <si>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</si>
  <si>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</si>
  <si>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</si>
  <si>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</si>
  <si>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</si>
  <si>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</si>
  <si>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</si>
  <si>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</si>
  <si>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</si>
  <si>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JMMB Group Limited -*</t>
  </si>
  <si>
    <t>West India Biscuit Company Limited</t>
  </si>
  <si>
    <t>FirstCaribbean International Bank -*</t>
  </si>
  <si>
    <t>Barbados Dairy Industries Limited</t>
  </si>
  <si>
    <t>Thursday June 29,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</si>
</sst>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0.06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109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56</v>
      </c>
      <c r="B10" s="7">
        <v>42915</v>
      </c>
      <c r="C10" s="8">
        <v>2637</v>
      </c>
      <c r="D10" s="9">
        <v>0.5</v>
      </c>
      <c r="E10" s="9">
        <v>0.5</v>
      </c>
      <c r="F10" s="9">
        <v>0.5</v>
      </c>
      <c r="G10" s="9">
        <v>0.5</v>
      </c>
      <c r="H10" s="9">
        <f>G10-F10</f>
        <v>0</v>
      </c>
      <c r="I10" s="9">
        <v>0.45</v>
      </c>
      <c r="J10" s="9">
        <v>0.83</v>
      </c>
      <c r="K10" s="8">
        <v>47363</v>
      </c>
      <c r="L10" s="8">
        <v>26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42913</v>
      </c>
      <c r="C13" s="8"/>
      <c r="D13" s="9"/>
      <c r="E13" s="9"/>
      <c r="F13" s="9">
        <v>2.21</v>
      </c>
      <c r="G13" s="9">
        <v>2.21</v>
      </c>
      <c r="H13" s="9"/>
      <c r="I13" s="9">
        <v>2.2</v>
      </c>
      <c r="J13" s="9">
        <v>2.21</v>
      </c>
      <c r="K13" s="8">
        <v>89</v>
      </c>
      <c r="L13" s="8">
        <v>39806</v>
      </c>
    </row>
    <row r="14" spans="1:12" s="10" customFormat="1" ht="15">
      <c r="A14" s="6" t="s">
        <v>86</v>
      </c>
      <c r="B14" s="7">
        <v>42901</v>
      </c>
      <c r="C14" s="8"/>
      <c r="D14" s="9"/>
      <c r="E14" s="9"/>
      <c r="F14" s="9">
        <v>3.68</v>
      </c>
      <c r="G14" s="9">
        <v>3.68</v>
      </c>
      <c r="H14" s="9"/>
      <c r="I14" s="9">
        <v>3.7</v>
      </c>
      <c r="J14" s="9">
        <v>4.03</v>
      </c>
      <c r="K14" s="8">
        <v>270</v>
      </c>
      <c r="L14" s="8">
        <v>5200</v>
      </c>
    </row>
    <row r="15" spans="1:12" s="10" customFormat="1" ht="15">
      <c r="A15" s="6" t="s">
        <v>108</v>
      </c>
      <c r="B15" s="7">
        <v>42915</v>
      </c>
      <c r="C15" s="8">
        <v>35500</v>
      </c>
      <c r="D15" s="9">
        <v>2.5</v>
      </c>
      <c r="E15" s="9">
        <v>2.35</v>
      </c>
      <c r="F15" s="9">
        <v>2.5</v>
      </c>
      <c r="G15" s="9">
        <v>2.46</v>
      </c>
      <c r="H15" s="9">
        <f>G15-F15</f>
        <v>-0.040000000000000036</v>
      </c>
      <c r="I15" s="9">
        <v>2.35</v>
      </c>
      <c r="J15" s="9">
        <v>2.6</v>
      </c>
      <c r="K15" s="8">
        <v>19895</v>
      </c>
      <c r="L15" s="8">
        <v>4699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42902</v>
      </c>
      <c r="C17" s="8"/>
      <c r="D17" s="9"/>
      <c r="E17" s="9"/>
      <c r="F17" s="9">
        <v>0.12</v>
      </c>
      <c r="G17" s="9">
        <v>0.12</v>
      </c>
      <c r="H17" s="9"/>
      <c r="I17" s="9">
        <v>0.11</v>
      </c>
      <c r="J17" s="9">
        <v>0.12</v>
      </c>
      <c r="K17" s="8">
        <v>14343</v>
      </c>
      <c r="L17" s="8">
        <v>14343</v>
      </c>
    </row>
    <row r="18" spans="1:12" s="10" customFormat="1" ht="15">
      <c r="A18" s="6" t="s">
        <v>83</v>
      </c>
      <c r="B18" s="7">
        <v>42905</v>
      </c>
      <c r="C18" s="8"/>
      <c r="D18" s="9"/>
      <c r="E18" s="9"/>
      <c r="F18" s="9">
        <v>0.5</v>
      </c>
      <c r="G18" s="9">
        <v>0.5</v>
      </c>
      <c r="H18" s="9"/>
      <c r="I18" s="9">
        <v>0.48</v>
      </c>
      <c r="J18" s="9">
        <v>0.5</v>
      </c>
      <c r="K18" s="8">
        <v>1200</v>
      </c>
      <c r="L18" s="8">
        <v>14343</v>
      </c>
    </row>
    <row r="19" spans="1:12" s="10" customFormat="1" ht="15">
      <c r="A19" s="6" t="s">
        <v>89</v>
      </c>
      <c r="B19" s="7">
        <v>42913</v>
      </c>
      <c r="C19" s="8"/>
      <c r="D19" s="9"/>
      <c r="E19" s="9"/>
      <c r="F19" s="9">
        <v>10.01</v>
      </c>
      <c r="G19" s="9">
        <v>10.01</v>
      </c>
      <c r="H19" s="9"/>
      <c r="I19" s="9">
        <v>10.01</v>
      </c>
      <c r="J19" s="9"/>
      <c r="K19" s="8">
        <v>90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42913</v>
      </c>
      <c r="C21" s="8"/>
      <c r="D21" s="9"/>
      <c r="E21" s="9"/>
      <c r="F21" s="9">
        <v>3.73</v>
      </c>
      <c r="G21" s="9">
        <v>3.73</v>
      </c>
      <c r="H21" s="9"/>
      <c r="I21" s="9">
        <v>3.74</v>
      </c>
      <c r="J21" s="9">
        <v>4.25</v>
      </c>
      <c r="K21" s="8">
        <v>733</v>
      </c>
      <c r="L21" s="8">
        <v>12872</v>
      </c>
    </row>
    <row r="22" spans="1:12" s="10" customFormat="1" ht="15">
      <c r="A22" s="6" t="s">
        <v>106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42912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6.55</v>
      </c>
      <c r="K26" s="8">
        <v>500</v>
      </c>
      <c r="L26" s="8">
        <v>1950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42914</v>
      </c>
      <c r="C28" s="8"/>
      <c r="D28" s="9"/>
      <c r="E28" s="9"/>
      <c r="F28" s="9">
        <v>2.45</v>
      </c>
      <c r="G28" s="9">
        <v>2.45</v>
      </c>
      <c r="H28" s="9"/>
      <c r="I28" s="9">
        <v>2.43</v>
      </c>
      <c r="J28" s="9">
        <v>2.45</v>
      </c>
      <c r="K28" s="8">
        <v>2000</v>
      </c>
      <c r="L28" s="8">
        <v>34403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107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7"/>
      <c r="I31" s="9">
        <v>17.35</v>
      </c>
      <c r="J31" s="9"/>
      <c r="K31" s="8">
        <v>100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18.18</v>
      </c>
      <c r="G32" s="47">
        <v>18.31</v>
      </c>
      <c r="H32" s="47">
        <f>G32-F32</f>
        <v>0.129999999999999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38137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42909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46">
        <v>42877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42877</v>
      </c>
      <c r="C52" s="65"/>
      <c r="D52" s="66"/>
      <c r="E52" s="66"/>
      <c r="F52" s="66"/>
      <c r="G52" s="66"/>
      <c r="H52" s="47"/>
      <c r="I52" s="47">
        <v>99.25</v>
      </c>
      <c r="J52" s="47">
        <v>100</v>
      </c>
      <c r="K52" s="65">
        <v>5000</v>
      </c>
      <c r="L52" s="65">
        <v>80000</v>
      </c>
    </row>
    <row r="53" spans="1:12" s="39" customFormat="1" ht="12.75" customHeight="1">
      <c r="A53" s="11" t="s">
        <v>95</v>
      </c>
      <c r="B53" s="46"/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46">
        <v>42912</v>
      </c>
      <c r="C55" s="65"/>
      <c r="D55" s="66"/>
      <c r="E55" s="66"/>
      <c r="F55" s="66"/>
      <c r="G55" s="66"/>
      <c r="H55" s="47"/>
      <c r="I55" s="47"/>
      <c r="J55" s="47">
        <v>96.75</v>
      </c>
      <c r="K55" s="65"/>
      <c r="L55" s="65">
        <v>12000</v>
      </c>
    </row>
    <row r="56" spans="1:12" s="39" customFormat="1" ht="12.75" customHeight="1">
      <c r="A56" s="11" t="s">
        <v>104</v>
      </c>
      <c r="B56" s="46"/>
      <c r="C56" s="65"/>
      <c r="D56" s="66"/>
      <c r="E56" s="66"/>
      <c r="F56" s="66"/>
      <c r="G56" s="66"/>
      <c r="H56" s="47"/>
      <c r="I56" s="47"/>
      <c r="J56" s="47">
        <v>96.75</v>
      </c>
      <c r="K56" s="65"/>
      <c r="L56" s="65">
        <v>60000</v>
      </c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>
        <v>42845</v>
      </c>
      <c r="C58" s="65"/>
      <c r="D58" s="66"/>
      <c r="E58" s="66"/>
      <c r="F58" s="66"/>
      <c r="G58" s="66"/>
      <c r="H58" s="47"/>
      <c r="I58" s="47">
        <v>94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93</v>
      </c>
      <c r="B59" s="46">
        <v>42907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10" customFormat="1" ht="15" customHeight="1" hidden="1">
      <c r="A60" s="25" t="s">
        <v>10</v>
      </c>
      <c r="B60" s="46"/>
      <c r="C60" s="26">
        <f>SUM(C43:C59)</f>
        <v>0</v>
      </c>
      <c r="D60" s="62"/>
      <c r="E60" s="62"/>
      <c r="F60" s="62"/>
      <c r="G60" s="62"/>
      <c r="H60" s="63"/>
      <c r="I60" s="63"/>
      <c r="J60" s="63"/>
      <c r="K60" s="64"/>
      <c r="L60" s="64"/>
    </row>
    <row r="61" spans="1:12" s="10" customFormat="1" ht="15" customHeight="1" hidden="1">
      <c r="A61" s="25"/>
      <c r="B61" s="7"/>
      <c r="C61" s="26"/>
      <c r="D61" s="42"/>
      <c r="E61" s="42"/>
      <c r="F61" s="42"/>
      <c r="G61" s="42"/>
      <c r="H61" s="19"/>
      <c r="I61" s="19"/>
      <c r="J61" s="19"/>
      <c r="K61" s="18"/>
      <c r="L61" s="18"/>
    </row>
    <row r="62" spans="1:12" s="10" customFormat="1" ht="15" customHeight="1" hidden="1">
      <c r="A62" s="14" t="s">
        <v>13</v>
      </c>
      <c r="B62" s="20"/>
      <c r="C62" s="17"/>
      <c r="D62" s="16"/>
      <c r="E62" s="16"/>
      <c r="F62" s="16"/>
      <c r="G62" s="16"/>
      <c r="H62" s="16"/>
      <c r="I62" s="16"/>
      <c r="J62" s="16"/>
      <c r="K62" s="17"/>
      <c r="L62" s="17"/>
    </row>
    <row r="63" spans="1:12" s="10" customFormat="1" ht="15" hidden="1">
      <c r="A63" s="21" t="s">
        <v>37</v>
      </c>
      <c r="B63" s="22">
        <v>40511.517164351855</v>
      </c>
      <c r="C63" s="23"/>
      <c r="D63" s="24"/>
      <c r="E63" s="24"/>
      <c r="F63" s="24">
        <v>14.7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16</v>
      </c>
      <c r="B64" s="22">
        <v>41011.420266203706</v>
      </c>
      <c r="C64" s="23"/>
      <c r="D64" s="24"/>
      <c r="E64" s="24"/>
      <c r="F64" s="24">
        <v>0.5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17</v>
      </c>
      <c r="B65" s="22">
        <v>41165.41675925926</v>
      </c>
      <c r="C65" s="23"/>
      <c r="D65" s="24"/>
      <c r="E65" s="24"/>
      <c r="F65" s="24">
        <v>1.5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18</v>
      </c>
      <c r="B66" s="22">
        <v>41170.4837962963</v>
      </c>
      <c r="C66" s="23"/>
      <c r="D66" s="24"/>
      <c r="E66" s="24"/>
      <c r="F66" s="24">
        <v>3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19</v>
      </c>
      <c r="B67" s="7">
        <v>41176.49119212963</v>
      </c>
      <c r="C67" s="23"/>
      <c r="D67" s="24"/>
      <c r="E67" s="24"/>
      <c r="F67" s="24">
        <v>6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20</v>
      </c>
      <c r="B68" s="22">
        <v>41172.416666666664</v>
      </c>
      <c r="C68" s="23"/>
      <c r="D68" s="24"/>
      <c r="E68" s="24"/>
      <c r="F68" s="24">
        <v>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48" t="s">
        <v>50</v>
      </c>
      <c r="B69" s="22">
        <v>41051.416666666664</v>
      </c>
      <c r="C69" s="23"/>
      <c r="D69" s="24"/>
      <c r="E69" s="24"/>
      <c r="F69" s="24">
        <v>4.8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40603.52353009259</v>
      </c>
      <c r="C70" s="23"/>
      <c r="D70" s="24"/>
      <c r="E70" s="24"/>
      <c r="F70" s="24">
        <v>7.3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22</v>
      </c>
      <c r="B71" s="7">
        <v>41172.418761574074</v>
      </c>
      <c r="C71" s="23"/>
      <c r="D71" s="24"/>
      <c r="E71" s="24"/>
      <c r="F71" s="24">
        <v>5.31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23</v>
      </c>
      <c r="B72" s="7">
        <v>41170.48428240741</v>
      </c>
      <c r="C72" s="23"/>
      <c r="D72" s="24"/>
      <c r="E72" s="24"/>
      <c r="F72" s="24">
        <v>4.29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24</v>
      </c>
      <c r="B73" s="7">
        <v>41183.48479166667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25</v>
      </c>
      <c r="B74" s="7">
        <v>41151.43633101852</v>
      </c>
      <c r="C74" s="23"/>
      <c r="D74" s="24"/>
      <c r="E74" s="24"/>
      <c r="F74" s="24">
        <v>0.85</v>
      </c>
      <c r="G74" s="24"/>
      <c r="H74" s="24"/>
      <c r="I74" s="9"/>
      <c r="J74" s="9"/>
      <c r="K74" s="8"/>
      <c r="L74" s="8"/>
    </row>
    <row r="75" spans="1:12" s="10" customFormat="1" ht="15" customHeight="1" hidden="1">
      <c r="A75" s="6" t="s">
        <v>26</v>
      </c>
      <c r="B75" s="7">
        <v>41187.416666666664</v>
      </c>
      <c r="C75" s="8"/>
      <c r="D75" s="9"/>
      <c r="E75" s="9"/>
      <c r="F75" s="9">
        <v>5.4</v>
      </c>
      <c r="G75" s="9"/>
      <c r="H75" s="24">
        <f>G75-F75</f>
        <v>-5.4</v>
      </c>
      <c r="I75" s="24"/>
      <c r="J75" s="24"/>
      <c r="K75" s="23"/>
      <c r="L75" s="23"/>
    </row>
    <row r="76" spans="1:12" s="10" customFormat="1" ht="15" customHeight="1" hidden="1">
      <c r="A76" s="11" t="s">
        <v>27</v>
      </c>
      <c r="B76" s="7">
        <v>40277.5146875</v>
      </c>
      <c r="C76" s="23"/>
      <c r="D76" s="24"/>
      <c r="E76" s="24"/>
      <c r="F76" s="24"/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38</v>
      </c>
      <c r="B77" s="22">
        <v>41157.45</v>
      </c>
      <c r="C77" s="23"/>
      <c r="D77" s="24"/>
      <c r="E77" s="24"/>
      <c r="F77" s="24">
        <v>2.5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28</v>
      </c>
      <c r="B78" s="22">
        <v>40504.445763888885</v>
      </c>
      <c r="C78" s="23"/>
      <c r="D78" s="24"/>
      <c r="E78" s="24"/>
      <c r="F78" s="24">
        <v>0.1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29</v>
      </c>
      <c r="B79" s="22">
        <v>40744.416666666664</v>
      </c>
      <c r="C79" s="23"/>
      <c r="D79" s="24"/>
      <c r="E79" s="24"/>
      <c r="F79" s="24">
        <v>3.11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30</v>
      </c>
      <c r="B80" s="7">
        <v>41156.46822916667</v>
      </c>
      <c r="C80" s="23"/>
      <c r="D80" s="24"/>
      <c r="E80" s="24"/>
      <c r="F80" s="24">
        <v>25.7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31</v>
      </c>
      <c r="B81" s="7">
        <v>41151.431655092594</v>
      </c>
      <c r="C81" s="23"/>
      <c r="D81" s="24"/>
      <c r="E81" s="24"/>
      <c r="F81" s="24">
        <v>13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32</v>
      </c>
      <c r="B82" s="22">
        <v>41151.438206018516</v>
      </c>
      <c r="C82" s="23"/>
      <c r="D82" s="24"/>
      <c r="E82" s="24"/>
      <c r="F82" s="24">
        <v>3.05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45</v>
      </c>
      <c r="B83" s="22">
        <v>40983.437314814815</v>
      </c>
      <c r="C83" s="23"/>
      <c r="D83" s="24"/>
      <c r="E83" s="24"/>
      <c r="F83" s="9">
        <v>2</v>
      </c>
      <c r="G83" s="9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7">
        <v>41187.53078703704</v>
      </c>
      <c r="C84" s="23"/>
      <c r="D84" s="24"/>
      <c r="E84" s="24"/>
      <c r="F84" s="24">
        <v>2.3</v>
      </c>
      <c r="G84" s="24"/>
      <c r="H84" s="24">
        <f>G84-F84</f>
        <v>-2.3</v>
      </c>
      <c r="I84" s="24"/>
      <c r="J84" s="24"/>
      <c r="K84" s="23"/>
      <c r="L84" s="23"/>
    </row>
    <row r="85" spans="1:12" s="10" customFormat="1" ht="15" customHeight="1" hidden="1">
      <c r="A85" s="21" t="s">
        <v>34</v>
      </c>
      <c r="B85" s="22">
        <v>40777.53954861111</v>
      </c>
      <c r="C85" s="23"/>
      <c r="D85" s="24"/>
      <c r="E85" s="24"/>
      <c r="F85" s="24">
        <v>8.2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35</v>
      </c>
      <c r="B86" s="22">
        <v>40962.49949074074</v>
      </c>
      <c r="C86" s="23"/>
      <c r="D86" s="24"/>
      <c r="E86" s="24"/>
      <c r="F86" s="24">
        <v>1.5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36</v>
      </c>
      <c r="B87" s="22">
        <v>41151.43040509259</v>
      </c>
      <c r="C87" s="23"/>
      <c r="D87" s="24"/>
      <c r="E87" s="24"/>
      <c r="F87" s="24">
        <v>10</v>
      </c>
      <c r="G87" s="24"/>
      <c r="H87" s="24"/>
      <c r="I87" s="33"/>
      <c r="J87" s="43"/>
      <c r="K87" s="43"/>
      <c r="L87" s="43"/>
    </row>
    <row r="88" spans="1:12" s="10" customFormat="1" ht="15" customHeight="1" hidden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5">
      <c r="A89" s="25" t="s">
        <v>10</v>
      </c>
      <c r="B89" s="15"/>
      <c r="C89" s="26">
        <f>SUM(C43:C59)</f>
        <v>0</v>
      </c>
      <c r="D89" s="16"/>
      <c r="E89" s="16"/>
      <c r="F89" s="16"/>
      <c r="G89" s="16"/>
      <c r="H89" s="16"/>
      <c r="I89" s="16"/>
      <c r="J89" s="16"/>
      <c r="K89" s="17"/>
      <c r="L89" s="17"/>
    </row>
    <row r="90" spans="1:12" ht="15">
      <c r="A90" s="28" t="s">
        <v>14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8" t="s">
        <v>43</v>
      </c>
      <c r="B91" s="29"/>
      <c r="C91" s="30"/>
      <c r="D91" s="31"/>
      <c r="E91" s="31"/>
      <c r="F91" s="31"/>
      <c r="G91" s="31"/>
      <c r="H91" s="29"/>
      <c r="I91" s="31"/>
      <c r="J91" s="31"/>
      <c r="K91" s="31"/>
      <c r="L91" s="31"/>
    </row>
    <row r="92" spans="1:12" ht="15">
      <c r="A92" s="28" t="s">
        <v>44</v>
      </c>
      <c r="B92" s="12"/>
      <c r="C92" s="13"/>
      <c r="D92" s="40"/>
      <c r="E92" s="40"/>
      <c r="F92" s="40"/>
      <c r="G92" s="40"/>
      <c r="H92" s="40"/>
      <c r="I92" s="40"/>
      <c r="J92" s="40"/>
      <c r="K92" s="41"/>
      <c r="L9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2930.848382077194</v>
      </c>
      <c r="C2" s="82">
        <v>38137</v>
      </c>
      <c r="D2" s="59">
        <v>88518.9</v>
      </c>
      <c r="E2" s="58">
        <v>5</v>
      </c>
      <c r="F2" s="57">
        <f>B22</f>
        <v>6365.422061849999</v>
      </c>
      <c r="G2" s="54"/>
    </row>
    <row r="3" spans="1:7" s="52" customFormat="1" ht="15">
      <c r="A3" s="55" t="s">
        <v>65</v>
      </c>
      <c r="B3" s="56">
        <f>B14</f>
        <v>990.1079199167317</v>
      </c>
      <c r="C3" s="58">
        <v>0</v>
      </c>
      <c r="D3" s="59">
        <v>0</v>
      </c>
      <c r="E3" s="58">
        <v>0</v>
      </c>
      <c r="F3" s="57">
        <f>B23</f>
        <v>668.363251</v>
      </c>
      <c r="G3" s="54"/>
    </row>
    <row r="4" spans="1:7" s="52" customFormat="1" ht="15">
      <c r="A4" s="55" t="s">
        <v>66</v>
      </c>
      <c r="B4" s="56">
        <f>B15</f>
        <v>698.7238658660114</v>
      </c>
      <c r="C4" s="58">
        <f>SUM(C2:C3)</f>
        <v>38137</v>
      </c>
      <c r="D4" s="59">
        <f>SUM(D2:D3)</f>
        <v>88518.9</v>
      </c>
      <c r="E4" s="58">
        <f>SUM(E2:E3)</f>
        <v>5</v>
      </c>
      <c r="F4" s="57">
        <f>B24</f>
        <v>7033.785312849999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42915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42915</v>
      </c>
      <c r="C11" s="75">
        <v>42914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2930.848382077194</v>
      </c>
      <c r="C13" s="77">
        <v>2959.762453675216</v>
      </c>
      <c r="D13" s="76">
        <v>-28.91407159802202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990.1079199167317</v>
      </c>
      <c r="C14" s="77">
        <v>990.1079199167317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698.7238658660114</v>
      </c>
      <c r="C15" s="77">
        <v>704.962069879892</v>
      </c>
      <c r="D15" s="76">
        <v>-6.238204013880704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42915</v>
      </c>
      <c r="C20" s="75">
        <v>42914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6365.422061849999</v>
      </c>
      <c r="C22" s="81">
        <v>6428.219670319999</v>
      </c>
      <c r="D22" s="76">
        <v>-62.79760846999943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668.363251</v>
      </c>
      <c r="C23" s="81">
        <v>668.363251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7033.785312849999</v>
      </c>
      <c r="C24" s="81">
        <v>7096.582921319999</v>
      </c>
      <c r="D24" s="76">
        <v>-62.79760846999943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2017-06-29T17:29:48Z</dcterms:modified>
  <cp:category/>
  <cp:version/>
  <cp:contentType/>
  <cp:contentStatus/>
</cp:coreProperties>
</file>