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<sst xmlns="http://schemas.openxmlformats.org/spreadsheetml/2006/main" count="114" uniqueCount="101">
  <si>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</si>
  <si>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</si>
  <si>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</si>
  <si>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</si>
  <si>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</si>
  <si>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</si>
  <si>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</si>
  <si>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</si>
  <si>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</si>
  <si>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</si>
  <si>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</si>
  <si>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</si>
  <si>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</si>
  <si>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</si>
  <si>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</si>
  <si>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</si>
  <si>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</si>
  <si>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</si>
  <si>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</si>
  <si>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</si>
  <si>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</si>
  <si>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</si>
  <si>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</si>
  <si>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</si>
  <si>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</si>
  <si>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</si>
  <si>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</si>
  <si>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</si>
  <si>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</si>
  <si>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</si>
  <si>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</si>
  <si>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</si>
  <si>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</si>
  <si>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</si>
  <si>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</si>
  <si>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</si>
  <si>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</si>
  <si>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</si>
  <si>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</si>
  <si>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</si>
  <si>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</si>
  <si>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</si>
  <si>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</si>
  <si>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</si>
  <si>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</si>
  <si>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</si>
  <si>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</si>
  <si>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</si>
  <si>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</si>
  <si>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</si>
  <si>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</si>
  <si>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</si>
  <si>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</si>
  <si>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</si>
  <si>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</si>
  <si>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</si>
  <si>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</si>
  <si>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</si>
  <si>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</si>
  <si>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</si>
  <si>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</si>
  <si>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</si>
  <si>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</si>
  <si>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</si>
  <si>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</si>
  <si>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</si>
  <si>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</si>
  <si>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</si>
  <si>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</si>
  <si>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</si>
  <si>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</si>
  <si>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</si>
  <si>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</si>
  <si>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</si>
  <si>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</si>
  <si>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</si>
  <si>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</si>
  <si>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</si>
  <si>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</si>
  <si>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</si>
  <si>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</si>
  <si>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</si>
  <si>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</si>
  <si>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</si>
  <si>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</si>
  <si>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</si>
  <si>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</si>
  <si>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</si>
  <si>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>Barbados Government Debenture 7% 2023</t>
  </si>
  <si>
    <t>Barbados Government Debenture 7.75% 2033</t>
  </si>
  <si>
    <t>Sagicor Financial Corporation Limited</t>
  </si>
  <si>
    <t>Insurance Corporation of Barbados Limited</t>
  </si>
  <si>
    <t>JMMB Group Limited</t>
  </si>
  <si>
    <t>Fortress Caribbean Property Fund - Value Fund</t>
  </si>
  <si>
    <t>Massy Holdings Limited -*</t>
  </si>
  <si>
    <t>West India Biscuit Company Limited</t>
  </si>
  <si>
    <t>Goddard Enterprises Limited -*</t>
  </si>
  <si>
    <t>Emera Deposit Receipt</t>
  </si>
  <si>
    <t>Cave Shepherd and Company Limited</t>
  </si>
  <si>
    <t>Current Close</t>
  </si>
  <si>
    <t>Tuesday February 28,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</si>
</sst>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17</v>
      </c>
      <c r="B7" s="7">
        <v>42790</v>
      </c>
      <c r="C7" s="8"/>
      <c r="D7" s="9"/>
      <c r="E7" s="9"/>
      <c r="F7" s="9">
        <v>2.16</v>
      </c>
      <c r="G7" s="9">
        <v>2.16</v>
      </c>
      <c r="H7" s="9"/>
      <c r="I7" s="9">
        <v>2.15</v>
      </c>
      <c r="J7" s="9"/>
      <c r="K7" s="8">
        <v>19753</v>
      </c>
      <c r="L7" s="8"/>
    </row>
    <row r="8" spans="1:12" s="10" customFormat="1" ht="15">
      <c r="A8" s="6" t="s">
        <v>78</v>
      </c>
      <c r="B8" s="7">
        <v>42789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14014</v>
      </c>
      <c r="L8" s="8"/>
    </row>
    <row r="9" spans="1:12" s="10" customFormat="1" ht="15">
      <c r="A9" s="6" t="s">
        <v>56</v>
      </c>
      <c r="B9" s="7">
        <v>42759.42135416667</v>
      </c>
      <c r="C9" s="8"/>
      <c r="D9" s="9"/>
      <c r="E9" s="9"/>
      <c r="F9" s="9">
        <v>1.95</v>
      </c>
      <c r="G9" s="9">
        <v>1.95</v>
      </c>
      <c r="H9" s="9"/>
      <c r="I9" s="9">
        <v>1.85</v>
      </c>
      <c r="J9" s="9">
        <v>1.95</v>
      </c>
      <c r="K9" s="8">
        <v>1000</v>
      </c>
      <c r="L9" s="8">
        <v>650</v>
      </c>
    </row>
    <row r="10" spans="1:12" s="10" customFormat="1" ht="15">
      <c r="A10" s="6" t="s">
        <v>57</v>
      </c>
      <c r="B10" s="7">
        <v>42781</v>
      </c>
      <c r="C10" s="8"/>
      <c r="D10" s="9"/>
      <c r="E10" s="9"/>
      <c r="F10" s="9">
        <v>0.35</v>
      </c>
      <c r="G10" s="9">
        <v>0.35</v>
      </c>
      <c r="H10" s="9"/>
      <c r="I10" s="9">
        <v>0.31</v>
      </c>
      <c r="J10" s="9">
        <v>0.35</v>
      </c>
      <c r="K10" s="8">
        <v>900</v>
      </c>
      <c r="L10" s="8">
        <v>13202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42786</v>
      </c>
      <c r="C13" s="8"/>
      <c r="D13" s="9"/>
      <c r="E13" s="9"/>
      <c r="F13" s="9">
        <v>2.51</v>
      </c>
      <c r="G13" s="9">
        <v>2.51</v>
      </c>
      <c r="H13" s="9"/>
      <c r="I13" s="9">
        <v>2.41</v>
      </c>
      <c r="J13" s="9">
        <v>2.51</v>
      </c>
      <c r="K13" s="8">
        <v>500</v>
      </c>
      <c r="L13" s="8">
        <v>1300</v>
      </c>
    </row>
    <row r="14" spans="1:12" s="10" customFormat="1" ht="15">
      <c r="A14" s="6" t="s">
        <v>98</v>
      </c>
      <c r="B14" s="7">
        <v>42782</v>
      </c>
      <c r="C14" s="8"/>
      <c r="D14" s="9"/>
      <c r="E14" s="9"/>
      <c r="F14" s="9">
        <v>3.5</v>
      </c>
      <c r="G14" s="9">
        <v>3.5</v>
      </c>
      <c r="H14" s="9"/>
      <c r="I14" s="9">
        <v>2.52</v>
      </c>
      <c r="J14" s="9">
        <v>3.5</v>
      </c>
      <c r="K14" s="8">
        <v>300</v>
      </c>
      <c r="L14" s="8">
        <v>4129</v>
      </c>
    </row>
    <row r="15" spans="1:12" s="10" customFormat="1" ht="15">
      <c r="A15" s="6" t="s">
        <v>24</v>
      </c>
      <c r="B15" s="7">
        <v>42790</v>
      </c>
      <c r="C15" s="8"/>
      <c r="D15" s="9"/>
      <c r="E15" s="9"/>
      <c r="F15" s="9">
        <v>2.35</v>
      </c>
      <c r="G15" s="9">
        <v>2.35</v>
      </c>
      <c r="H15" s="9"/>
      <c r="I15" s="9">
        <v>2.35</v>
      </c>
      <c r="J15" s="9">
        <v>2.4</v>
      </c>
      <c r="K15" s="8">
        <v>40000</v>
      </c>
      <c r="L15" s="8">
        <v>5150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42794</v>
      </c>
      <c r="C17" s="8">
        <v>18726</v>
      </c>
      <c r="D17" s="9">
        <v>0.14</v>
      </c>
      <c r="E17" s="9">
        <v>0.14</v>
      </c>
      <c r="F17" s="9">
        <v>0.16</v>
      </c>
      <c r="G17" s="9">
        <v>0.14</v>
      </c>
      <c r="H17" s="9">
        <f>G17-F17</f>
        <v>-0.01999999999999999</v>
      </c>
      <c r="I17" s="9">
        <v>0.14</v>
      </c>
      <c r="J17" s="9">
        <v>0.16</v>
      </c>
      <c r="K17" s="8">
        <v>11274</v>
      </c>
      <c r="L17" s="8">
        <v>4877</v>
      </c>
    </row>
    <row r="18" spans="1:12" s="10" customFormat="1" ht="15">
      <c r="A18" s="6" t="s">
        <v>93</v>
      </c>
      <c r="B18" s="7">
        <v>42790</v>
      </c>
      <c r="C18" s="8"/>
      <c r="D18" s="9"/>
      <c r="E18" s="9"/>
      <c r="F18" s="9">
        <v>0.54</v>
      </c>
      <c r="G18" s="9">
        <v>0.54</v>
      </c>
      <c r="H18" s="9"/>
      <c r="I18" s="9">
        <v>0.5</v>
      </c>
      <c r="J18" s="9">
        <v>0.54</v>
      </c>
      <c r="K18" s="8">
        <v>30000</v>
      </c>
      <c r="L18" s="8">
        <v>54777</v>
      </c>
    </row>
    <row r="19" spans="1:12" s="10" customFormat="1" ht="15">
      <c r="A19" s="6" t="s">
        <v>96</v>
      </c>
      <c r="B19" s="7">
        <v>42790</v>
      </c>
      <c r="C19" s="8"/>
      <c r="D19" s="9"/>
      <c r="E19" s="9"/>
      <c r="F19" s="9">
        <v>9.22</v>
      </c>
      <c r="G19" s="9">
        <v>9.22</v>
      </c>
      <c r="H19" s="9"/>
      <c r="I19" s="9">
        <v>9.21</v>
      </c>
      <c r="J19" s="9"/>
      <c r="K19" s="8">
        <v>37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42790</v>
      </c>
      <c r="C21" s="8"/>
      <c r="D21" s="9"/>
      <c r="E21" s="9"/>
      <c r="F21" s="9">
        <v>3.8</v>
      </c>
      <c r="G21" s="9">
        <v>3.8</v>
      </c>
      <c r="H21" s="9"/>
      <c r="I21" s="9">
        <v>3.8</v>
      </c>
      <c r="J21" s="9">
        <v>4</v>
      </c>
      <c r="K21" s="8">
        <v>25000</v>
      </c>
      <c r="L21" s="8">
        <v>302</v>
      </c>
    </row>
    <row r="22" spans="1:12" s="10" customFormat="1" ht="15">
      <c r="A22" s="6" t="s">
        <v>92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86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83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94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42761.41667824074</v>
      </c>
      <c r="C26" s="8"/>
      <c r="D26" s="9"/>
      <c r="E26" s="9"/>
      <c r="F26" s="9">
        <v>6.86</v>
      </c>
      <c r="G26" s="9">
        <v>6.86</v>
      </c>
      <c r="H26" s="9"/>
      <c r="I26" s="9"/>
      <c r="J26" s="9">
        <v>6.8</v>
      </c>
      <c r="K26" s="8"/>
      <c r="L26" s="8">
        <v>46409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90</v>
      </c>
      <c r="B28" s="7">
        <v>42790</v>
      </c>
      <c r="C28" s="8"/>
      <c r="D28" s="9"/>
      <c r="E28" s="9"/>
      <c r="F28" s="9">
        <v>2.28</v>
      </c>
      <c r="G28" s="9">
        <v>2.28</v>
      </c>
      <c r="H28" s="9"/>
      <c r="I28" s="9">
        <v>2.2</v>
      </c>
      <c r="J28" s="9">
        <v>2.29</v>
      </c>
      <c r="K28" s="8">
        <v>2115</v>
      </c>
      <c r="L28" s="8">
        <v>2115</v>
      </c>
    </row>
    <row r="29" spans="1:12" s="10" customFormat="1" ht="15">
      <c r="A29" s="6" t="s">
        <v>59</v>
      </c>
      <c r="B29" s="7">
        <v>42787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3365</v>
      </c>
    </row>
    <row r="30" spans="1:12" s="10" customFormat="1" ht="15">
      <c r="A30" s="6" t="s">
        <v>87</v>
      </c>
      <c r="B30" s="7">
        <v>42793</v>
      </c>
      <c r="C30" s="8"/>
      <c r="D30" s="9"/>
      <c r="E30" s="9"/>
      <c r="F30" s="9">
        <v>1.51</v>
      </c>
      <c r="G30" s="9">
        <v>1.51</v>
      </c>
      <c r="H30" s="9"/>
      <c r="I30" s="9">
        <v>0.9</v>
      </c>
      <c r="J30" s="9">
        <v>2.5</v>
      </c>
      <c r="K30" s="8">
        <v>677</v>
      </c>
      <c r="L30" s="8">
        <v>677</v>
      </c>
    </row>
    <row r="31" spans="1:12" s="10" customFormat="1" ht="15">
      <c r="A31" s="6" t="s">
        <v>95</v>
      </c>
      <c r="B31" s="7">
        <v>42780</v>
      </c>
      <c r="C31" s="8"/>
      <c r="D31" s="9"/>
      <c r="E31" s="9"/>
      <c r="F31" s="9">
        <v>17.1</v>
      </c>
      <c r="G31" s="9">
        <v>17.1</v>
      </c>
      <c r="H31" s="9"/>
      <c r="I31" s="9">
        <v>16.7</v>
      </c>
      <c r="J31" s="9"/>
      <c r="K31" s="8">
        <v>25000</v>
      </c>
      <c r="L31" s="8"/>
    </row>
    <row r="32" spans="1:12" s="10" customFormat="1" ht="15">
      <c r="A32" s="6" t="s">
        <v>97</v>
      </c>
      <c r="B32" s="7"/>
      <c r="C32" s="8"/>
      <c r="D32" s="9"/>
      <c r="E32" s="9"/>
      <c r="F32" s="48">
        <v>17.02</v>
      </c>
      <c r="G32" s="48">
        <v>17.04</v>
      </c>
      <c r="H32" s="48">
        <f>G32-F32</f>
        <v>0.019999999999999574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18726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82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60</v>
      </c>
      <c r="B43" s="46">
        <v>42738.53527777778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88</v>
      </c>
      <c r="B44" s="7">
        <v>42787</v>
      </c>
      <c r="C44" s="47"/>
      <c r="D44" s="57"/>
      <c r="E44" s="57"/>
      <c r="F44" s="57"/>
      <c r="G44" s="57"/>
      <c r="H44" s="48"/>
      <c r="I44" s="48"/>
      <c r="J44" s="48">
        <v>101</v>
      </c>
      <c r="K44" s="47"/>
      <c r="L44" s="47">
        <v>62000</v>
      </c>
    </row>
    <row r="45" spans="1:12" s="39" customFormat="1" ht="12.75" customHeight="1">
      <c r="A45" s="11" t="s">
        <v>81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79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80</v>
      </c>
      <c r="B47" s="46">
        <v>42782</v>
      </c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45000</v>
      </c>
    </row>
    <row r="48" spans="1:12" s="39" customFormat="1" ht="12.75" customHeight="1">
      <c r="A48" s="11" t="s">
        <v>84</v>
      </c>
      <c r="B48" s="46">
        <v>42683.509351851855</v>
      </c>
      <c r="C48" s="47"/>
      <c r="D48" s="57"/>
      <c r="E48" s="57"/>
      <c r="F48" s="57"/>
      <c r="G48" s="57"/>
      <c r="H48" s="48"/>
      <c r="I48" s="48"/>
      <c r="J48" s="48">
        <v>105</v>
      </c>
      <c r="K48" s="47"/>
      <c r="L48" s="47">
        <v>78000</v>
      </c>
    </row>
    <row r="49" spans="1:12" s="39" customFormat="1" ht="12.75" customHeight="1">
      <c r="A49" s="11" t="s">
        <v>89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3000</v>
      </c>
    </row>
    <row r="50" spans="1:12" s="39" customFormat="1" ht="12.75" customHeight="1">
      <c r="A50" s="11" t="s">
        <v>85</v>
      </c>
      <c r="B50" s="46">
        <v>42478.4940625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28000</v>
      </c>
    </row>
    <row r="51" spans="1:12" s="39" customFormat="1" ht="12.75" customHeight="1" hidden="1">
      <c r="A51" s="11"/>
      <c r="B51" s="46"/>
      <c r="C51" s="47"/>
      <c r="D51" s="57"/>
      <c r="E51" s="57"/>
      <c r="F51" s="57"/>
      <c r="G51" s="57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10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13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37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16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17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18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19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20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50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21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22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23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24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25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26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27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38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28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29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30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31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32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45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33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34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35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36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10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14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43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44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73</v>
      </c>
      <c r="B1" s="54" t="s">
        <v>61</v>
      </c>
      <c r="C1" s="54" t="s">
        <v>62</v>
      </c>
      <c r="D1" s="54" t="s">
        <v>63</v>
      </c>
      <c r="E1" s="54" t="s">
        <v>64</v>
      </c>
      <c r="F1" s="54" t="s">
        <v>65</v>
      </c>
    </row>
    <row r="2" spans="1:7" s="53" customFormat="1" ht="15">
      <c r="A2" s="56" t="s">
        <v>66</v>
      </c>
      <c r="B2" s="58">
        <f>B13</f>
        <v>2819.1845789391505</v>
      </c>
      <c r="C2" s="60">
        <v>18726</v>
      </c>
      <c r="D2" s="61">
        <v>2621.6400000000003</v>
      </c>
      <c r="E2" s="60">
        <v>1</v>
      </c>
      <c r="F2" s="59">
        <f>B22</f>
        <v>6122.955931380001</v>
      </c>
      <c r="G2" s="55"/>
    </row>
    <row r="3" spans="1:7" s="53" customFormat="1" ht="15">
      <c r="A3" s="56" t="s">
        <v>67</v>
      </c>
      <c r="B3" s="58">
        <f>B14</f>
        <v>1593.9300359471717</v>
      </c>
      <c r="C3" s="60">
        <v>0</v>
      </c>
      <c r="D3" s="61">
        <v>0</v>
      </c>
      <c r="E3" s="60">
        <v>0</v>
      </c>
      <c r="F3" s="59">
        <f>B23</f>
        <v>1075.96782054</v>
      </c>
      <c r="G3" s="55"/>
    </row>
    <row r="4" spans="1:7" s="53" customFormat="1" ht="15">
      <c r="A4" s="56" t="s">
        <v>68</v>
      </c>
      <c r="B4" s="58">
        <f>B15</f>
        <v>715.2039666425953</v>
      </c>
      <c r="C4" s="60">
        <f>SUM(C2:C3)</f>
        <v>18726</v>
      </c>
      <c r="D4" s="61">
        <f>SUM(D2:D3)</f>
        <v>2621.6400000000003</v>
      </c>
      <c r="E4" s="60">
        <f>SUM(E2:E3)</f>
        <v>1</v>
      </c>
      <c r="F4" s="59">
        <f>B24</f>
        <v>7198.923751920001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42794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69</v>
      </c>
      <c r="B10" s="71" t="s">
        <v>70</v>
      </c>
      <c r="C10" s="71" t="s">
        <v>71</v>
      </c>
      <c r="D10" s="71" t="s">
        <v>72</v>
      </c>
      <c r="G10" s="62"/>
      <c r="H10" s="62"/>
      <c r="I10" s="62"/>
      <c r="J10" s="62"/>
    </row>
    <row r="11" spans="1:10" s="53" customFormat="1" ht="15">
      <c r="A11" s="69"/>
      <c r="B11" s="72">
        <v>42794</v>
      </c>
      <c r="C11" s="72">
        <v>42793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74</v>
      </c>
      <c r="B13" s="74">
        <v>2819.1845789391505</v>
      </c>
      <c r="C13" s="74">
        <v>2819.69</v>
      </c>
      <c r="D13" s="73">
        <v>-0.505421060849585</v>
      </c>
      <c r="G13" s="62"/>
      <c r="H13" s="62"/>
      <c r="I13" s="62"/>
      <c r="J13" s="62"/>
    </row>
    <row r="14" spans="1:10" s="53" customFormat="1" ht="15">
      <c r="A14" s="73" t="s">
        <v>75</v>
      </c>
      <c r="B14" s="74">
        <v>1593.9300359471717</v>
      </c>
      <c r="C14" s="74">
        <v>1593.9300359471717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76</v>
      </c>
      <c r="B15" s="75">
        <v>715.2039666425953</v>
      </c>
      <c r="C15" s="74">
        <v>715.3129231996445</v>
      </c>
      <c r="D15" s="73">
        <v>-0.10895655704916862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77</v>
      </c>
      <c r="B19" s="77" t="s">
        <v>70</v>
      </c>
      <c r="C19" s="72" t="s">
        <v>70</v>
      </c>
      <c r="D19" s="77" t="s">
        <v>72</v>
      </c>
      <c r="H19" s="62"/>
      <c r="I19" s="62"/>
      <c r="J19" s="62"/>
    </row>
    <row r="20" spans="1:10" s="53" customFormat="1" ht="15">
      <c r="A20" s="73"/>
      <c r="B20" s="72">
        <v>42794</v>
      </c>
      <c r="C20" s="72">
        <v>42793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74</v>
      </c>
      <c r="B22" s="78">
        <v>6122.955931380001</v>
      </c>
      <c r="C22" s="78">
        <v>6124.00289808</v>
      </c>
      <c r="D22" s="73">
        <v>-1.0469666999988476</v>
      </c>
      <c r="G22" s="62"/>
      <c r="H22" s="62"/>
      <c r="I22" s="62"/>
      <c r="J22" s="62"/>
    </row>
    <row r="23" spans="1:10" s="53" customFormat="1" ht="15">
      <c r="A23" s="73" t="s">
        <v>75</v>
      </c>
      <c r="B23" s="78">
        <v>1075.96782054</v>
      </c>
      <c r="C23" s="78">
        <v>1075.96782054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76</v>
      </c>
      <c r="B24" s="78">
        <v>7198.923751920001</v>
      </c>
      <c r="C24" s="78">
        <v>7199.97071862</v>
      </c>
      <c r="D24" s="73">
        <v>-1.0469666999988476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2017-02-28T17:25:31Z</dcterms:modified>
  <cp:category/>
  <cp:version/>
  <cp:contentType/>
  <cp:contentStatus/>
</cp:coreProperties>
</file>