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<sst xmlns="http://schemas.openxmlformats.org/spreadsheetml/2006/main" count="119" uniqueCount="107">
  <si>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</si>
  <si>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</si>
  <si>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</si>
  <si>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</si>
  <si>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</si>
  <si>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</si>
  <si>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</si>
  <si>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</si>
  <si>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</si>
  <si>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</si>
  <si>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</si>
  <si>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</si>
  <si>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</si>
  <si>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</si>
  <si>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</si>
  <si>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</si>
  <si>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</si>
  <si>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</si>
  <si>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</si>
  <si>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</si>
  <si>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</si>
  <si>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</si>
  <si>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</si>
  <si>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</si>
  <si>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</si>
  <si>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</si>
  <si>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</si>
  <si>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</si>
  <si>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</si>
  <si>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</si>
  <si>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</si>
  <si>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</si>
  <si>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</si>
  <si>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</si>
  <si>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</si>
  <si>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</si>
  <si>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</si>
  <si>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</si>
  <si>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</si>
  <si>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</si>
  <si>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</si>
  <si>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</si>
  <si>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</si>
  <si>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</si>
  <si>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</si>
  <si>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</si>
  <si>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</si>
  <si>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</si>
  <si>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</si>
  <si>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</si>
  <si>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</si>
  <si>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</si>
  <si>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</si>
  <si>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</si>
  <si>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</si>
  <si>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</si>
  <si>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</si>
  <si>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</si>
  <si>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</si>
  <si>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</si>
  <si>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</si>
  <si>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</si>
  <si>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</si>
  <si>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</si>
  <si>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</si>
  <si>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</si>
  <si>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</si>
  <si>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</si>
  <si>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</si>
  <si>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</si>
  <si>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</si>
  <si>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</si>
  <si>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</si>
  <si>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</si>
  <si>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</si>
  <si>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</si>
  <si>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</si>
  <si>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</si>
  <si>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</si>
  <si>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</si>
  <si>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</si>
  <si>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</si>
  <si>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</si>
  <si>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</si>
  <si>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</si>
  <si>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</si>
  <si>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</si>
  <si>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</si>
  <si>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</si>
  <si>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</si>
  <si>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</si>
  <si>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</si>
  <si>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</si>
  <si>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</si>
  <si>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</si>
  <si>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</si>
  <si>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</si>
  <si>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</si>
  <si>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Insurance Corporation of Barbados Limited</t>
  </si>
  <si>
    <t>JMMB Group Limited</t>
  </si>
  <si>
    <t>West India Biscuit Company Limited -*</t>
  </si>
  <si>
    <t>FirstCaribbean International Bank -*</t>
  </si>
  <si>
    <t>Fortress Caribbean Property Fund - Value Fund</t>
  </si>
  <si>
    <t>Barbados Government T/Note 5.5% 2020</t>
  </si>
  <si>
    <t>Massy Holdings Limited -*</t>
  </si>
  <si>
    <t>Friday January 20, 2017</t>
  </si>
  <si>
    <t>Barbados Government Debenture 7.75% 2025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</si>
</sst>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42745.528078703705</v>
      </c>
      <c r="C7" s="8"/>
      <c r="D7" s="9"/>
      <c r="E7" s="9"/>
      <c r="F7" s="9">
        <v>2.1</v>
      </c>
      <c r="G7" s="9">
        <v>2.1</v>
      </c>
      <c r="H7" s="9"/>
      <c r="I7" s="9">
        <v>2.1</v>
      </c>
      <c r="J7" s="9"/>
      <c r="K7" s="8">
        <v>2900</v>
      </c>
      <c r="L7" s="8"/>
    </row>
    <row r="8" spans="1:12" s="10" customFormat="1" ht="15">
      <c r="A8" s="6" t="s">
        <v>80</v>
      </c>
      <c r="B8" s="7">
        <v>42751.416666666664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47080</v>
      </c>
      <c r="L8" s="8"/>
    </row>
    <row r="9" spans="1:12" s="10" customFormat="1" ht="15">
      <c r="A9" s="6" t="s">
        <v>58</v>
      </c>
      <c r="B9" s="7">
        <v>42754.54162037037</v>
      </c>
      <c r="C9" s="8"/>
      <c r="D9" s="9"/>
      <c r="E9" s="9"/>
      <c r="F9" s="9">
        <v>1.9</v>
      </c>
      <c r="G9" s="9">
        <v>1.9</v>
      </c>
      <c r="H9" s="9"/>
      <c r="I9" s="9">
        <v>1.85</v>
      </c>
      <c r="J9" s="9">
        <v>5.25</v>
      </c>
      <c r="K9" s="8">
        <v>1000</v>
      </c>
      <c r="L9" s="8">
        <v>20295</v>
      </c>
    </row>
    <row r="10" spans="1:12" s="10" customFormat="1" ht="15">
      <c r="A10" s="6" t="s">
        <v>59</v>
      </c>
      <c r="B10" s="7">
        <v>42744.54064814815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21708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42752.416666666664</v>
      </c>
      <c r="C13" s="8"/>
      <c r="D13" s="9"/>
      <c r="E13" s="9"/>
      <c r="F13" s="9">
        <v>2.6</v>
      </c>
      <c r="G13" s="9">
        <v>2.6</v>
      </c>
      <c r="H13" s="9"/>
      <c r="I13" s="9">
        <v>2.53</v>
      </c>
      <c r="J13" s="9">
        <v>2.55</v>
      </c>
      <c r="K13" s="8">
        <v>196</v>
      </c>
      <c r="L13" s="8">
        <v>1356</v>
      </c>
    </row>
    <row r="14" spans="1:12" s="10" customFormat="1" ht="15">
      <c r="A14" s="6" t="s">
        <v>91</v>
      </c>
      <c r="B14" s="7">
        <v>42752.50409722222</v>
      </c>
      <c r="C14" s="8"/>
      <c r="D14" s="9"/>
      <c r="E14" s="9"/>
      <c r="F14" s="9">
        <v>3.52</v>
      </c>
      <c r="G14" s="9">
        <v>3.52</v>
      </c>
      <c r="H14" s="9"/>
      <c r="I14" s="9">
        <v>2.52</v>
      </c>
      <c r="J14" s="9">
        <v>3.52</v>
      </c>
      <c r="K14" s="8">
        <v>300</v>
      </c>
      <c r="L14" s="8">
        <v>2343</v>
      </c>
    </row>
    <row r="15" spans="1:12" s="10" customFormat="1" ht="15">
      <c r="A15" s="6" t="s">
        <v>101</v>
      </c>
      <c r="B15" s="7">
        <v>42752.41667824074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152875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42745.4653587963</v>
      </c>
      <c r="C17" s="8"/>
      <c r="D17" s="9"/>
      <c r="E17" s="9"/>
      <c r="F17" s="9">
        <v>0.18</v>
      </c>
      <c r="G17" s="9">
        <v>0.18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102</v>
      </c>
      <c r="B18" s="7">
        <v>42751.46778935185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>
        <v>0.54</v>
      </c>
      <c r="K18" s="8">
        <v>30997</v>
      </c>
      <c r="L18" s="8">
        <v>39166</v>
      </c>
    </row>
    <row r="19" spans="1:12" s="10" customFormat="1" ht="15">
      <c r="A19" s="6" t="s">
        <v>90</v>
      </c>
      <c r="B19" s="7">
        <v>42748.46179398148</v>
      </c>
      <c r="C19" s="8"/>
      <c r="D19" s="9"/>
      <c r="E19" s="9"/>
      <c r="F19" s="9">
        <v>9.08</v>
      </c>
      <c r="G19" s="9">
        <v>9.08</v>
      </c>
      <c r="H19" s="9"/>
      <c r="I19" s="9">
        <v>9.13</v>
      </c>
      <c r="J19" s="9"/>
      <c r="K19" s="8">
        <v>383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42752.45167824074</v>
      </c>
      <c r="C21" s="8"/>
      <c r="D21" s="9"/>
      <c r="E21" s="9"/>
      <c r="F21" s="9">
        <v>3.76</v>
      </c>
      <c r="G21" s="9">
        <v>3.76</v>
      </c>
      <c r="H21" s="9"/>
      <c r="I21" s="9">
        <v>3.78</v>
      </c>
      <c r="J21" s="9">
        <v>3.8</v>
      </c>
      <c r="K21" s="8">
        <v>396</v>
      </c>
      <c r="L21" s="8">
        <v>5000</v>
      </c>
    </row>
    <row r="22" spans="1:12" s="10" customFormat="1" ht="15">
      <c r="A22" s="6" t="s">
        <v>99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 customHeight="1" hidden="1">
      <c r="A23" s="6" t="s">
        <v>88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85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104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42751.42454861111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6.86</v>
      </c>
      <c r="K26" s="8"/>
      <c r="L26" s="8">
        <v>16500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42755.50984953704</v>
      </c>
      <c r="C28" s="8">
        <v>3225</v>
      </c>
      <c r="D28" s="9">
        <v>2.15</v>
      </c>
      <c r="E28" s="9">
        <v>2.15</v>
      </c>
      <c r="F28" s="9">
        <v>2.15</v>
      </c>
      <c r="G28" s="9">
        <v>2.15</v>
      </c>
      <c r="H28" s="9">
        <f>G28-F28</f>
        <v>0</v>
      </c>
      <c r="I28" s="9">
        <v>2.12</v>
      </c>
      <c r="J28" s="9">
        <v>2.23</v>
      </c>
      <c r="K28" s="8">
        <v>10000</v>
      </c>
      <c r="L28" s="8">
        <v>1801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89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100</v>
      </c>
      <c r="B31" s="7">
        <v>42739.416666666664</v>
      </c>
      <c r="C31" s="8"/>
      <c r="D31" s="9"/>
      <c r="E31" s="9"/>
      <c r="F31" s="9">
        <v>16.8</v>
      </c>
      <c r="G31" s="9">
        <v>16.8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48">
        <v>17.29</v>
      </c>
      <c r="G32" s="48">
        <v>17.12</v>
      </c>
      <c r="H32" s="48">
        <f>G32-F32</f>
        <v>-0.16999999999999815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3225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92</v>
      </c>
      <c r="B44" s="46">
        <v>42725.47982638889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96</v>
      </c>
      <c r="B47" s="46">
        <v>42747.464050925926</v>
      </c>
      <c r="C47" s="47"/>
      <c r="D47" s="57"/>
      <c r="E47" s="57"/>
      <c r="F47" s="57"/>
      <c r="G47" s="57"/>
      <c r="H47" s="48"/>
      <c r="I47" s="48">
        <v>97.5</v>
      </c>
      <c r="J47" s="48"/>
      <c r="K47" s="47">
        <v>15000</v>
      </c>
      <c r="L47" s="47"/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86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78000</v>
      </c>
    </row>
    <row r="50" spans="1:12" s="39" customFormat="1" ht="12.75" customHeight="1">
      <c r="A50" s="11" t="s">
        <v>106</v>
      </c>
      <c r="B50" s="46">
        <v>42744.490694444445</v>
      </c>
      <c r="C50" s="47"/>
      <c r="D50" s="57"/>
      <c r="E50" s="57"/>
      <c r="F50" s="57"/>
      <c r="G50" s="57"/>
      <c r="H50" s="48"/>
      <c r="I50" s="48"/>
      <c r="J50" s="48">
        <v>107</v>
      </c>
      <c r="K50" s="47"/>
      <c r="L50" s="47">
        <v>10000</v>
      </c>
    </row>
    <row r="51" spans="1:12" s="39" customFormat="1" ht="12.75" customHeight="1">
      <c r="A51" s="11" t="s">
        <v>93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103</v>
      </c>
      <c r="B52" s="46">
        <v>42751.528287037036</v>
      </c>
      <c r="C52" s="47"/>
      <c r="D52" s="57"/>
      <c r="E52" s="57"/>
      <c r="F52" s="57"/>
      <c r="G52" s="57"/>
      <c r="H52" s="48"/>
      <c r="I52" s="48"/>
      <c r="J52" s="48">
        <v>103</v>
      </c>
      <c r="K52" s="47"/>
      <c r="L52" s="47">
        <v>125000</v>
      </c>
    </row>
    <row r="53" spans="1:12" s="39" customFormat="1" ht="12.75" customHeight="1">
      <c r="A53" s="11" t="s">
        <v>56</v>
      </c>
      <c r="B53" s="46">
        <v>42551.447592592594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296000</v>
      </c>
    </row>
    <row r="54" spans="1:12" s="39" customFormat="1" ht="12.75" customHeight="1">
      <c r="A54" s="11" t="s">
        <v>97</v>
      </c>
      <c r="B54" s="46">
        <v>42753.477638888886</v>
      </c>
      <c r="C54" s="47"/>
      <c r="D54" s="57"/>
      <c r="E54" s="57"/>
      <c r="F54" s="57"/>
      <c r="G54" s="57"/>
      <c r="H54" s="48"/>
      <c r="I54" s="48"/>
      <c r="J54" s="48">
        <v>102</v>
      </c>
      <c r="K54" s="47"/>
      <c r="L54" s="47">
        <v>100000</v>
      </c>
    </row>
    <row r="55" spans="1:12" s="39" customFormat="1" ht="12.75" customHeight="1">
      <c r="A55" s="11" t="s">
        <v>87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105</v>
      </c>
      <c r="K55" s="47"/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2620.1</v>
      </c>
      <c r="C2" s="60">
        <v>3225</v>
      </c>
      <c r="D2" s="61">
        <v>6933.75</v>
      </c>
      <c r="E2" s="60">
        <v>2</v>
      </c>
      <c r="F2" s="59">
        <f>B22</f>
        <v>5690.169104809998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0</v>
      </c>
      <c r="D3" s="61">
        <v>0</v>
      </c>
      <c r="E3" s="60">
        <v>0</v>
      </c>
      <c r="F3" s="59">
        <f>B23</f>
        <v>916.4200854200001</v>
      </c>
      <c r="G3" s="55"/>
    </row>
    <row r="4" spans="1:7" s="53" customFormat="1" ht="15">
      <c r="A4" s="56" t="s">
        <v>70</v>
      </c>
      <c r="B4" s="58">
        <f>B15</f>
        <v>656.33</v>
      </c>
      <c r="C4" s="60">
        <f>SUM(C2:C3)</f>
        <v>3225</v>
      </c>
      <c r="D4" s="61">
        <f>SUM(D2:D3)</f>
        <v>6933.75</v>
      </c>
      <c r="E4" s="60">
        <f>SUM(E2:E3)</f>
        <v>2</v>
      </c>
      <c r="F4" s="59">
        <f>B24</f>
        <v>6606.589190229998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42755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42755</v>
      </c>
      <c r="C11" s="72">
        <v>42754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2620.1</v>
      </c>
      <c r="C13" s="74">
        <v>2620.1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656.33</v>
      </c>
      <c r="C15" s="74">
        <v>656.33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72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42755</v>
      </c>
      <c r="C20" s="72">
        <v>42754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5690.169104809998</v>
      </c>
      <c r="C22" s="78">
        <v>5690.543332779999</v>
      </c>
      <c r="D22" s="73">
        <v>-0.37422797000090213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916.4200854200001</v>
      </c>
      <c r="C23" s="78">
        <v>916.4200854200001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6606.589190229998</v>
      </c>
      <c r="C24" s="78">
        <v>6606.963418199999</v>
      </c>
      <c r="D24" s="73">
        <v>-0.37422797000090213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2017-01-20T17:45:10Z</dcterms:modified>
  <cp:category/>
  <cp:version/>
  <cp:contentType/>
  <cp:contentStatus/>
</cp:coreProperties>
</file>