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<sst xmlns="http://schemas.openxmlformats.org/spreadsheetml/2006/main" count="117" uniqueCount="104">
  <si>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</si>
  <si>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</si>
  <si>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</si>
  <si>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</si>
  <si>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</si>
  <si>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</si>
  <si>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</si>
  <si>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</si>
  <si>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</si>
  <si>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</si>
  <si>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</si>
  <si>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</si>
  <si>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</si>
  <si>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</si>
  <si>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</si>
  <si>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</si>
  <si>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</si>
  <si>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</si>
  <si>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</si>
  <si>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</si>
  <si>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</si>
  <si>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</si>
  <si>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</si>
  <si>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</si>
  <si>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</si>
  <si>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</si>
  <si>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</si>
  <si>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</si>
  <si>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</si>
  <si>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</si>
  <si>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</si>
  <si>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</si>
  <si>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</si>
  <si>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</si>
  <si>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</si>
  <si>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</si>
  <si>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</si>
  <si>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</si>
  <si>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</si>
  <si>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</si>
  <si>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</si>
  <si>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</si>
  <si>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</si>
  <si>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</si>
  <si>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</si>
  <si>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</si>
  <si>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</si>
  <si>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</si>
  <si>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</si>
  <si>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</si>
  <si>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</si>
  <si>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</si>
  <si>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</si>
  <si>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</si>
  <si>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</si>
  <si>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</si>
  <si>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</si>
  <si>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</si>
  <si>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</si>
  <si>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</si>
  <si>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</si>
  <si>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</si>
  <si>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</si>
  <si>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</si>
  <si>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</si>
  <si>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</si>
  <si>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</si>
  <si>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</si>
  <si>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</si>
  <si>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</si>
  <si>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</si>
  <si>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</si>
  <si>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</si>
  <si>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</si>
  <si>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</si>
  <si>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</si>
  <si>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</si>
  <si>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</si>
  <si>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</si>
  <si>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</si>
  <si>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</si>
  <si>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</si>
  <si>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</si>
  <si>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</si>
  <si>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</si>
  <si>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</si>
  <si>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</si>
  <si>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</si>
  <si>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West India Biscuit Company Limited</t>
  </si>
  <si>
    <t>Emera (Caribbean) Incorporated 5.5% Pref</t>
  </si>
  <si>
    <t>Massy Holdings Limited</t>
  </si>
  <si>
    <t>Trinidad Cement Limited</t>
  </si>
  <si>
    <t xml:space="preserve">Goddard Enterprises Limited </t>
  </si>
  <si>
    <t>Cave Shepherd and Company Limited</t>
  </si>
  <si>
    <t>Barbados Government Debenture 7% 2023</t>
  </si>
  <si>
    <t>Barbados Government Debenture 7.75% 2033</t>
  </si>
  <si>
    <t>Sagicor Financial Corporation Limited</t>
  </si>
  <si>
    <t>Emera Deposit Receipt</t>
  </si>
  <si>
    <t>Barbados Government Debenture 7.25% 2029</t>
  </si>
  <si>
    <t>Barbados Government T/Note 6% 2020</t>
  </si>
  <si>
    <t>Insurance Corporation of Barbados Limited -*</t>
  </si>
  <si>
    <t>JMMB Group Limited -*</t>
  </si>
  <si>
    <t>Fortress Caribbean Property Fund - Value Fund -*</t>
  </si>
  <si>
    <t>Thursday December 15,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</si>
</sst>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42628.438993055555</v>
      </c>
      <c r="C7" s="8"/>
      <c r="D7" s="9"/>
      <c r="E7" s="9"/>
      <c r="F7" s="9">
        <v>2.05</v>
      </c>
      <c r="G7" s="9">
        <v>2.05</v>
      </c>
      <c r="H7" s="9"/>
      <c r="I7" s="9">
        <v>2.1</v>
      </c>
      <c r="J7" s="9"/>
      <c r="K7" s="8">
        <v>3000</v>
      </c>
      <c r="L7" s="8"/>
    </row>
    <row r="8" spans="1:12" s="10" customFormat="1" ht="15">
      <c r="A8" s="6" t="s">
        <v>80</v>
      </c>
      <c r="B8" s="7">
        <v>42718.46737268518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30979</v>
      </c>
      <c r="L8" s="8"/>
    </row>
    <row r="9" spans="1:12" s="10" customFormat="1" ht="15">
      <c r="A9" s="6" t="s">
        <v>58</v>
      </c>
      <c r="B9" s="7">
        <v>42676.42833333334</v>
      </c>
      <c r="C9" s="8"/>
      <c r="D9" s="9"/>
      <c r="E9" s="9"/>
      <c r="F9" s="9">
        <v>1.9</v>
      </c>
      <c r="G9" s="9">
        <v>1.9</v>
      </c>
      <c r="H9" s="9"/>
      <c r="I9" s="9">
        <v>1.9</v>
      </c>
      <c r="J9" s="9">
        <v>5.25</v>
      </c>
      <c r="K9" s="8">
        <v>476</v>
      </c>
      <c r="L9" s="8">
        <v>20295</v>
      </c>
    </row>
    <row r="10" spans="1:12" s="10" customFormat="1" ht="15">
      <c r="A10" s="6" t="s">
        <v>59</v>
      </c>
      <c r="B10" s="7">
        <v>42718.44384259259</v>
      </c>
      <c r="C10" s="8"/>
      <c r="D10" s="9"/>
      <c r="E10" s="9"/>
      <c r="F10" s="9">
        <v>0.31</v>
      </c>
      <c r="G10" s="9">
        <v>0.31</v>
      </c>
      <c r="H10" s="9"/>
      <c r="I10" s="9">
        <v>0.31</v>
      </c>
      <c r="J10" s="9">
        <v>0.35</v>
      </c>
      <c r="K10" s="8">
        <v>2025</v>
      </c>
      <c r="L10" s="8">
        <v>21466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42719.46457175926</v>
      </c>
      <c r="C13" s="8">
        <v>2661</v>
      </c>
      <c r="D13" s="9">
        <v>2.49</v>
      </c>
      <c r="E13" s="9">
        <v>2.49</v>
      </c>
      <c r="F13" s="9">
        <v>2.6</v>
      </c>
      <c r="G13" s="9">
        <v>2.6</v>
      </c>
      <c r="H13" s="9">
        <f>G13-F13</f>
        <v>0</v>
      </c>
      <c r="I13" s="9">
        <v>2.42</v>
      </c>
      <c r="J13" s="9">
        <v>2.55</v>
      </c>
      <c r="K13" s="8">
        <v>1418</v>
      </c>
      <c r="L13" s="8">
        <v>1356</v>
      </c>
    </row>
    <row r="14" spans="1:12" s="10" customFormat="1" ht="15">
      <c r="A14" s="6" t="s">
        <v>93</v>
      </c>
      <c r="B14" s="7">
        <v>42710.49581018519</v>
      </c>
      <c r="C14" s="8"/>
      <c r="D14" s="9"/>
      <c r="E14" s="9"/>
      <c r="F14" s="9">
        <v>3.5</v>
      </c>
      <c r="G14" s="9">
        <v>3.5</v>
      </c>
      <c r="H14" s="9"/>
      <c r="I14" s="9">
        <v>3.4</v>
      </c>
      <c r="J14" s="9">
        <v>3.49</v>
      </c>
      <c r="K14" s="8">
        <v>300</v>
      </c>
      <c r="L14" s="8">
        <v>200</v>
      </c>
    </row>
    <row r="15" spans="1:12" s="10" customFormat="1" ht="15">
      <c r="A15" s="6" t="s">
        <v>25</v>
      </c>
      <c r="B15" s="7">
        <v>42690.5030787037</v>
      </c>
      <c r="C15" s="8"/>
      <c r="D15" s="9"/>
      <c r="E15" s="9"/>
      <c r="F15" s="9">
        <v>2.1</v>
      </c>
      <c r="G15" s="9">
        <v>2.1</v>
      </c>
      <c r="H15" s="9"/>
      <c r="I15" s="9">
        <v>2.15</v>
      </c>
      <c r="J15" s="9">
        <v>2.4</v>
      </c>
      <c r="K15" s="8">
        <v>155980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42703.422314814816</v>
      </c>
      <c r="C17" s="8"/>
      <c r="D17" s="9"/>
      <c r="E17" s="9"/>
      <c r="F17" s="9">
        <v>0.2</v>
      </c>
      <c r="G17" s="9">
        <v>0.2</v>
      </c>
      <c r="H17" s="9"/>
      <c r="I17" s="9">
        <v>0.16</v>
      </c>
      <c r="J17" s="9">
        <v>0.19</v>
      </c>
      <c r="K17" s="8">
        <v>10625</v>
      </c>
      <c r="L17" s="8">
        <v>18000</v>
      </c>
    </row>
    <row r="18" spans="1:12" s="10" customFormat="1" ht="15">
      <c r="A18" s="6" t="s">
        <v>102</v>
      </c>
      <c r="B18" s="7">
        <v>42705.53952546296</v>
      </c>
      <c r="C18" s="8"/>
      <c r="D18" s="9"/>
      <c r="E18" s="9"/>
      <c r="F18" s="9">
        <v>0.55</v>
      </c>
      <c r="G18" s="9">
        <v>0.55</v>
      </c>
      <c r="H18" s="9"/>
      <c r="I18" s="9">
        <v>0.5</v>
      </c>
      <c r="J18" s="9">
        <v>0.55</v>
      </c>
      <c r="K18" s="8">
        <v>20000</v>
      </c>
      <c r="L18" s="8">
        <v>42100</v>
      </c>
    </row>
    <row r="19" spans="1:12" s="10" customFormat="1" ht="15">
      <c r="A19" s="6" t="s">
        <v>92</v>
      </c>
      <c r="B19" s="7">
        <v>42717.44614583333</v>
      </c>
      <c r="C19" s="8"/>
      <c r="D19" s="9"/>
      <c r="E19" s="9"/>
      <c r="F19" s="9">
        <v>9.01</v>
      </c>
      <c r="G19" s="9">
        <v>9.01</v>
      </c>
      <c r="H19" s="9"/>
      <c r="I19" s="9">
        <v>9.05</v>
      </c>
      <c r="J19" s="9"/>
      <c r="K19" s="8">
        <v>136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100</v>
      </c>
      <c r="B21" s="7">
        <v>42719.49726851852</v>
      </c>
      <c r="C21" s="8">
        <v>30090</v>
      </c>
      <c r="D21" s="9">
        <v>3.76</v>
      </c>
      <c r="E21" s="9">
        <v>3.75</v>
      </c>
      <c r="F21" s="9">
        <v>3.75</v>
      </c>
      <c r="G21" s="9">
        <v>3.76</v>
      </c>
      <c r="H21" s="9">
        <f>G21-F21</f>
        <v>0.009999999999999787</v>
      </c>
      <c r="I21" s="9">
        <v>3.75</v>
      </c>
      <c r="J21" s="9">
        <v>4.75</v>
      </c>
      <c r="K21" s="8">
        <v>10000</v>
      </c>
      <c r="L21" s="8">
        <v>1000</v>
      </c>
    </row>
    <row r="22" spans="1:12" s="10" customFormat="1" ht="15">
      <c r="A22" s="6" t="s">
        <v>101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50000</v>
      </c>
      <c r="L22" s="8"/>
    </row>
    <row r="23" spans="1:12" s="10" customFormat="1" ht="15">
      <c r="A23" s="6" t="s">
        <v>89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3.15</v>
      </c>
      <c r="J23" s="9"/>
      <c r="K23" s="8">
        <v>131</v>
      </c>
      <c r="L23" s="8"/>
    </row>
    <row r="24" spans="1:12" s="10" customFormat="1" ht="15">
      <c r="A24" s="6" t="s">
        <v>85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90</v>
      </c>
      <c r="B25" s="7">
        <v>42719.52587962963</v>
      </c>
      <c r="C25" s="8">
        <v>2932</v>
      </c>
      <c r="D25" s="9">
        <v>13.6</v>
      </c>
      <c r="E25" s="9">
        <v>13.6</v>
      </c>
      <c r="F25" s="9">
        <v>13.61</v>
      </c>
      <c r="G25" s="9">
        <v>13.61</v>
      </c>
      <c r="H25" s="9">
        <f>G25-F25</f>
        <v>0</v>
      </c>
      <c r="I25" s="9">
        <v>13.5</v>
      </c>
      <c r="J25" s="9">
        <v>13.6</v>
      </c>
      <c r="K25" s="8">
        <v>121000</v>
      </c>
      <c r="L25" s="8">
        <v>2164</v>
      </c>
    </row>
    <row r="26" spans="1:12" s="10" customFormat="1" ht="15">
      <c r="A26" s="6" t="s">
        <v>33</v>
      </c>
      <c r="B26" s="7">
        <v>42717.416666666664</v>
      </c>
      <c r="C26" s="8"/>
      <c r="D26" s="9"/>
      <c r="E26" s="9"/>
      <c r="F26" s="9">
        <v>6.94</v>
      </c>
      <c r="G26" s="9">
        <v>6.94</v>
      </c>
      <c r="H26" s="9"/>
      <c r="I26" s="9"/>
      <c r="J26" s="9">
        <v>6.88</v>
      </c>
      <c r="K26" s="8"/>
      <c r="L26" s="8">
        <v>17000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96</v>
      </c>
      <c r="B28" s="7">
        <v>42719.49421296296</v>
      </c>
      <c r="C28" s="8">
        <v>3000</v>
      </c>
      <c r="D28" s="9">
        <v>2.01</v>
      </c>
      <c r="E28" s="9">
        <v>2.01</v>
      </c>
      <c r="F28" s="9">
        <v>2</v>
      </c>
      <c r="G28" s="9">
        <v>2</v>
      </c>
      <c r="H28" s="9">
        <f>G28-F28</f>
        <v>0</v>
      </c>
      <c r="I28" s="9">
        <v>2</v>
      </c>
      <c r="J28" s="9">
        <v>2.01</v>
      </c>
      <c r="K28" s="8">
        <v>32379</v>
      </c>
      <c r="L28" s="8">
        <v>2177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91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0.85</v>
      </c>
      <c r="J30" s="9">
        <v>2.5</v>
      </c>
      <c r="K30" s="8">
        <v>10000</v>
      </c>
      <c r="L30" s="8">
        <v>677</v>
      </c>
    </row>
    <row r="31" spans="1:12" s="10" customFormat="1" ht="15">
      <c r="A31" s="6" t="s">
        <v>88</v>
      </c>
      <c r="B31" s="7">
        <v>42696.41668981482</v>
      </c>
      <c r="C31" s="8"/>
      <c r="D31" s="9"/>
      <c r="E31" s="9"/>
      <c r="F31" s="9">
        <v>15.95</v>
      </c>
      <c r="G31" s="9">
        <v>15.95</v>
      </c>
      <c r="H31" s="9"/>
      <c r="I31" s="9">
        <v>16</v>
      </c>
      <c r="J31" s="9"/>
      <c r="K31" s="8">
        <v>2000</v>
      </c>
      <c r="L31" s="8"/>
    </row>
    <row r="32" spans="1:12" s="10" customFormat="1" ht="15">
      <c r="A32" s="6" t="s">
        <v>97</v>
      </c>
      <c r="B32" s="7"/>
      <c r="C32" s="8"/>
      <c r="D32" s="9"/>
      <c r="E32" s="9"/>
      <c r="F32" s="48">
        <v>16.95</v>
      </c>
      <c r="G32" s="48">
        <v>16.79</v>
      </c>
      <c r="H32" s="48">
        <f>G32-F32</f>
        <v>-0.16000000000000014</v>
      </c>
      <c r="I32" s="9">
        <v>17.3</v>
      </c>
      <c r="J32" s="9"/>
      <c r="K32" s="8">
        <v>25000</v>
      </c>
      <c r="L32" s="8"/>
    </row>
    <row r="33" spans="1:12" ht="15">
      <c r="A33" s="38" t="s">
        <v>11</v>
      </c>
      <c r="B33" s="5"/>
      <c r="C33" s="26">
        <f>SUM(C5:C32)</f>
        <v>38683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84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62</v>
      </c>
      <c r="B43" s="46">
        <v>42718.46927083333</v>
      </c>
      <c r="C43" s="47"/>
      <c r="D43" s="57"/>
      <c r="E43" s="57"/>
      <c r="F43" s="57"/>
      <c r="G43" s="57"/>
      <c r="H43" s="48"/>
      <c r="I43" s="48"/>
      <c r="J43" s="48">
        <v>103</v>
      </c>
      <c r="K43" s="47"/>
      <c r="L43" s="47">
        <v>30000</v>
      </c>
    </row>
    <row r="44" spans="1:12" s="39" customFormat="1" ht="12.75">
      <c r="A44" s="11" t="s">
        <v>94</v>
      </c>
      <c r="B44" s="46">
        <v>42697.530335648145</v>
      </c>
      <c r="C44" s="47"/>
      <c r="D44" s="57"/>
      <c r="E44" s="57"/>
      <c r="F44" s="57"/>
      <c r="G44" s="57"/>
      <c r="H44" s="48"/>
      <c r="I44" s="48">
        <v>98.5</v>
      </c>
      <c r="J44" s="48">
        <v>101</v>
      </c>
      <c r="K44" s="47">
        <v>10000</v>
      </c>
      <c r="L44" s="47">
        <v>63000</v>
      </c>
    </row>
    <row r="45" spans="1:12" s="39" customFormat="1" ht="12.75" customHeight="1">
      <c r="A45" s="11" t="s">
        <v>83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81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98</v>
      </c>
      <c r="B47" s="46">
        <v>42688.51671296296</v>
      </c>
      <c r="C47" s="47"/>
      <c r="D47" s="57"/>
      <c r="E47" s="57"/>
      <c r="F47" s="57"/>
      <c r="G47" s="57"/>
      <c r="H47" s="48"/>
      <c r="I47" s="48">
        <v>96.75</v>
      </c>
      <c r="J47" s="48">
        <v>99</v>
      </c>
      <c r="K47" s="47">
        <v>15000</v>
      </c>
      <c r="L47" s="47">
        <v>15000</v>
      </c>
    </row>
    <row r="48" spans="1:12" s="39" customFormat="1" ht="12.75" customHeight="1">
      <c r="A48" s="11" t="s">
        <v>82</v>
      </c>
      <c r="B48" s="46">
        <v>42688.530960648146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45000</v>
      </c>
    </row>
    <row r="49" spans="1:12" s="39" customFormat="1" ht="12.75" customHeight="1">
      <c r="A49" s="11" t="s">
        <v>86</v>
      </c>
      <c r="B49" s="46">
        <v>42683.509351851855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78000</v>
      </c>
    </row>
    <row r="50" spans="1:12" s="39" customFormat="1" ht="12.75" customHeight="1">
      <c r="A50" s="11" t="s">
        <v>95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3000</v>
      </c>
    </row>
    <row r="51" spans="1:12" s="39" customFormat="1" ht="12.75" customHeight="1">
      <c r="A51" s="11" t="s">
        <v>56</v>
      </c>
      <c r="B51" s="46">
        <v>42551.447592592594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99</v>
      </c>
      <c r="B52" s="46"/>
      <c r="C52" s="47"/>
      <c r="D52" s="57"/>
      <c r="E52" s="57"/>
      <c r="F52" s="57"/>
      <c r="G52" s="57"/>
      <c r="H52" s="48"/>
      <c r="I52" s="48"/>
      <c r="J52" s="48">
        <v>102</v>
      </c>
      <c r="K52" s="47"/>
      <c r="L52" s="47">
        <v>100000</v>
      </c>
    </row>
    <row r="53" spans="1:12" s="39" customFormat="1" ht="12.75" customHeight="1">
      <c r="A53" s="11" t="s">
        <v>87</v>
      </c>
      <c r="B53" s="46">
        <v>42478.4940625</v>
      </c>
      <c r="C53" s="47"/>
      <c r="D53" s="57"/>
      <c r="E53" s="57"/>
      <c r="F53" s="57"/>
      <c r="G53" s="57"/>
      <c r="H53" s="48"/>
      <c r="I53" s="48"/>
      <c r="J53" s="48">
        <v>105</v>
      </c>
      <c r="K53" s="47"/>
      <c r="L53" s="47">
        <v>28000</v>
      </c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2597.61</v>
      </c>
      <c r="C2" s="61">
        <v>35751</v>
      </c>
      <c r="D2" s="61">
        <v>125787.29</v>
      </c>
      <c r="E2" s="60">
        <v>7</v>
      </c>
      <c r="F2" s="59">
        <f>B22</f>
        <v>6210.045806980001</v>
      </c>
      <c r="G2" s="55"/>
    </row>
    <row r="3" spans="1:7" s="53" customFormat="1" ht="15">
      <c r="A3" s="56" t="s">
        <v>69</v>
      </c>
      <c r="B3" s="58">
        <f>B14</f>
        <v>1364.07</v>
      </c>
      <c r="C3" s="60">
        <v>2932</v>
      </c>
      <c r="D3" s="61">
        <v>39875.2</v>
      </c>
      <c r="E3" s="60">
        <v>6</v>
      </c>
      <c r="F3" s="59">
        <f>B23</f>
        <v>2246.69949815</v>
      </c>
      <c r="G3" s="55"/>
    </row>
    <row r="4" spans="1:7" s="53" customFormat="1" ht="15">
      <c r="A4" s="56" t="s">
        <v>70</v>
      </c>
      <c r="B4" s="58">
        <f>B15</f>
        <v>652.45</v>
      </c>
      <c r="C4" s="60">
        <f>SUM(C2:C3)</f>
        <v>38683</v>
      </c>
      <c r="D4" s="61">
        <f>SUM(D2:D3)</f>
        <v>165662.49</v>
      </c>
      <c r="E4" s="60">
        <f>SUM(E2:E3)</f>
        <v>13</v>
      </c>
      <c r="F4" s="59">
        <f>B24</f>
        <v>8456.745305130002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42719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71</v>
      </c>
      <c r="B10" s="71" t="s">
        <v>72</v>
      </c>
      <c r="C10" s="71" t="s">
        <v>73</v>
      </c>
      <c r="D10" s="71" t="s">
        <v>74</v>
      </c>
      <c r="G10" s="62"/>
      <c r="H10" s="62"/>
      <c r="I10" s="62"/>
      <c r="J10" s="62"/>
    </row>
    <row r="11" spans="1:10" s="53" customFormat="1" ht="15">
      <c r="A11" s="69"/>
      <c r="B11" s="72">
        <v>42719</v>
      </c>
      <c r="C11" s="72">
        <v>42718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76</v>
      </c>
      <c r="B13" s="74">
        <v>2597.61</v>
      </c>
      <c r="C13" s="74">
        <v>2597.44</v>
      </c>
      <c r="D13" s="73">
        <v>0.17000000000007276</v>
      </c>
      <c r="G13" s="62"/>
      <c r="H13" s="62"/>
      <c r="I13" s="62"/>
      <c r="J13" s="62"/>
    </row>
    <row r="14" spans="1:10" s="53" customFormat="1" ht="15">
      <c r="A14" s="73" t="s">
        <v>77</v>
      </c>
      <c r="B14" s="74">
        <v>1364.07</v>
      </c>
      <c r="C14" s="74">
        <v>1364.07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78</v>
      </c>
      <c r="B15" s="75">
        <v>652.45</v>
      </c>
      <c r="C15" s="74">
        <v>652.42</v>
      </c>
      <c r="D15" s="73">
        <v>0.030000000000086402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79</v>
      </c>
      <c r="B19" s="77" t="s">
        <v>72</v>
      </c>
      <c r="C19" s="72" t="s">
        <v>73</v>
      </c>
      <c r="D19" s="77" t="s">
        <v>74</v>
      </c>
      <c r="H19" s="62"/>
      <c r="I19" s="62"/>
      <c r="J19" s="62"/>
    </row>
    <row r="20" spans="1:10" s="53" customFormat="1" ht="15">
      <c r="A20" s="73"/>
      <c r="B20" s="72">
        <v>42719</v>
      </c>
      <c r="C20" s="72">
        <v>42718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76</v>
      </c>
      <c r="B22" s="78">
        <v>6210.045806980001</v>
      </c>
      <c r="C22" s="78">
        <v>6210.00511031</v>
      </c>
      <c r="D22" s="73">
        <v>0.04069667000021582</v>
      </c>
      <c r="G22" s="62"/>
      <c r="H22" s="62"/>
      <c r="I22" s="62"/>
      <c r="J22" s="62"/>
    </row>
    <row r="23" spans="1:10" s="53" customFormat="1" ht="15">
      <c r="A23" s="73" t="s">
        <v>77</v>
      </c>
      <c r="B23" s="78">
        <v>2246.69949815</v>
      </c>
      <c r="C23" s="78">
        <v>2246.69949815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78</v>
      </c>
      <c r="B24" s="78">
        <v>8456.745305130002</v>
      </c>
      <c r="C24" s="78">
        <v>8456.70460846</v>
      </c>
      <c r="D24" s="73">
        <v>0.04069667000112531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2016-12-15T17:12:06Z</dcterms:modified>
  <cp:category/>
  <cp:version/>
  <cp:contentType/>
  <cp:contentStatus/>
</cp:coreProperties>
</file>