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<sst xmlns="http://schemas.openxmlformats.org/spreadsheetml/2006/main" count="119" uniqueCount="103">
  <si>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</si>
  <si>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</si>
  <si>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</si>
  <si>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</si>
  <si>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</si>
  <si>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</si>
  <si>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</si>
  <si>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</si>
  <si>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</si>
  <si>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</si>
  <si>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</si>
  <si>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</si>
  <si>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</si>
  <si>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</si>
  <si>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</si>
  <si>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</si>
  <si>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</si>
  <si>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</si>
  <si>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</si>
  <si>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</si>
  <si>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</si>
  <si>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</si>
  <si>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</si>
  <si>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</si>
  <si>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</si>
  <si>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</si>
  <si>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</si>
  <si>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</si>
  <si>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</si>
  <si>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</si>
  <si>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</si>
  <si>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</si>
  <si>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</si>
  <si>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</si>
  <si>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</si>
  <si>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</si>
  <si>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</si>
  <si>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</si>
  <si>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</si>
  <si>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</si>
  <si>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</si>
  <si>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</si>
  <si>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</si>
  <si>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</si>
  <si>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</si>
  <si>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</si>
  <si>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</si>
  <si>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</si>
  <si>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</si>
  <si>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</si>
  <si>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</si>
  <si>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</si>
  <si>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</si>
  <si>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</si>
  <si>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</si>
  <si>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</si>
  <si>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</si>
  <si>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</si>
  <si>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</si>
  <si>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</si>
  <si>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</si>
  <si>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</si>
  <si>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</si>
  <si>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</si>
  <si>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</si>
  <si>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</si>
  <si>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</si>
  <si>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</si>
  <si>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</si>
  <si>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</si>
  <si>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</si>
  <si>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</si>
  <si>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</si>
  <si>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</si>
  <si>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</si>
  <si>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</si>
  <si>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</si>
  <si>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</si>
  <si>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</si>
  <si>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</si>
  <si>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</si>
  <si>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</si>
  <si>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</si>
  <si>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</si>
  <si>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</si>
  <si>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</si>
  <si>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</si>
  <si>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</si>
  <si>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</si>
  <si>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West India Biscuit Company Limited</t>
  </si>
  <si>
    <t>Barbados Government T/Note 6.5% 2019</t>
  </si>
  <si>
    <t>Emera (Caribbean) Incorporated 5.5% Pref</t>
  </si>
  <si>
    <t>Massy Holdings Limited</t>
  </si>
  <si>
    <t>JMMB Group Limited</t>
  </si>
  <si>
    <t>Trinidad Cement Limited</t>
  </si>
  <si>
    <t xml:space="preserve">Goddard Enterprises Limited </t>
  </si>
  <si>
    <t>Cave Shepherd and Company Limited</t>
  </si>
  <si>
    <t>Insurance Corporation of Barbados Limited</t>
  </si>
  <si>
    <t>Sagicor Financial Corporation Limited -*</t>
  </si>
  <si>
    <t>Barbados Government Debenture 7% 2023</t>
  </si>
  <si>
    <t>Barbados Government Debenture 7.75% 2033</t>
  </si>
  <si>
    <t>Emera Deposit Receipt -*</t>
  </si>
  <si>
    <t>Tuesday November 15,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</si>
</sst>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64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">
      <c r="A3" s="70" t="s">
        <v>102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57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42628.438993055555</v>
      </c>
      <c r="C7" s="8"/>
      <c r="D7" s="9"/>
      <c r="E7" s="9"/>
      <c r="F7" s="9">
        <v>2.05</v>
      </c>
      <c r="G7" s="9">
        <v>2.05</v>
      </c>
      <c r="H7" s="9"/>
      <c r="I7" s="9">
        <v>2.1</v>
      </c>
      <c r="J7" s="9"/>
      <c r="K7" s="8">
        <v>3000</v>
      </c>
      <c r="L7" s="8"/>
    </row>
    <row r="8" spans="1:12" s="10" customFormat="1" ht="15">
      <c r="A8" s="6" t="s">
        <v>80</v>
      </c>
      <c r="B8" s="7">
        <v>42689.49619212963</v>
      </c>
      <c r="C8" s="8">
        <v>4288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37069</v>
      </c>
      <c r="L8" s="8"/>
    </row>
    <row r="9" spans="1:12" s="10" customFormat="1" ht="15">
      <c r="A9" s="6" t="s">
        <v>58</v>
      </c>
      <c r="B9" s="7">
        <v>42676.42833333334</v>
      </c>
      <c r="C9" s="8"/>
      <c r="D9" s="9"/>
      <c r="E9" s="9"/>
      <c r="F9" s="9">
        <v>1.9</v>
      </c>
      <c r="G9" s="9">
        <v>1.9</v>
      </c>
      <c r="H9" s="9"/>
      <c r="I9" s="9">
        <v>1.9</v>
      </c>
      <c r="J9" s="9">
        <v>5.25</v>
      </c>
      <c r="K9" s="8">
        <v>476</v>
      </c>
      <c r="L9" s="8">
        <v>20295</v>
      </c>
    </row>
    <row r="10" spans="1:12" s="10" customFormat="1" ht="15">
      <c r="A10" s="6" t="s">
        <v>59</v>
      </c>
      <c r="B10" s="7">
        <v>42668.50288194444</v>
      </c>
      <c r="C10" s="8"/>
      <c r="D10" s="9"/>
      <c r="E10" s="9"/>
      <c r="F10" s="9">
        <v>0.5</v>
      </c>
      <c r="G10" s="9">
        <v>0.5</v>
      </c>
      <c r="H10" s="9"/>
      <c r="I10" s="9">
        <v>0.31</v>
      </c>
      <c r="J10" s="9">
        <v>0.35</v>
      </c>
      <c r="K10" s="8">
        <v>3794</v>
      </c>
      <c r="L10" s="8">
        <v>21466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42682.45245370371</v>
      </c>
      <c r="C13" s="8"/>
      <c r="D13" s="9"/>
      <c r="E13" s="9"/>
      <c r="F13" s="9">
        <v>2.6</v>
      </c>
      <c r="G13" s="9">
        <v>2.6</v>
      </c>
      <c r="H13" s="9" t="s">
        <v>85</v>
      </c>
      <c r="I13" s="9">
        <v>2.2</v>
      </c>
      <c r="J13" s="9">
        <v>2.55</v>
      </c>
      <c r="K13" s="8">
        <v>864</v>
      </c>
      <c r="L13" s="8">
        <v>1356</v>
      </c>
    </row>
    <row r="14" spans="1:12" s="10" customFormat="1" ht="15">
      <c r="A14" s="6" t="s">
        <v>96</v>
      </c>
      <c r="B14" s="7">
        <v>42676.48658564815</v>
      </c>
      <c r="C14" s="8"/>
      <c r="D14" s="9"/>
      <c r="E14" s="9"/>
      <c r="F14" s="9">
        <v>3.5</v>
      </c>
      <c r="G14" s="9">
        <v>3.5</v>
      </c>
      <c r="H14" s="9"/>
      <c r="I14" s="9">
        <v>3.2</v>
      </c>
      <c r="J14" s="9">
        <v>3.5</v>
      </c>
      <c r="K14" s="8">
        <v>80</v>
      </c>
      <c r="L14" s="8">
        <v>1151</v>
      </c>
    </row>
    <row r="15" spans="1:12" s="10" customFormat="1" ht="15">
      <c r="A15" s="6" t="s">
        <v>25</v>
      </c>
      <c r="B15" s="7">
        <v>42663.421898148146</v>
      </c>
      <c r="C15" s="8"/>
      <c r="D15" s="9"/>
      <c r="E15" s="9"/>
      <c r="F15" s="9">
        <v>2.1</v>
      </c>
      <c r="G15" s="9">
        <v>2.1</v>
      </c>
      <c r="H15" s="9" t="s">
        <v>85</v>
      </c>
      <c r="I15" s="9">
        <v>2.16</v>
      </c>
      <c r="J15" s="9">
        <v>2.25</v>
      </c>
      <c r="K15" s="8">
        <v>6000</v>
      </c>
      <c r="L15" s="8">
        <v>21581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42683.50623842593</v>
      </c>
      <c r="C17" s="8"/>
      <c r="D17" s="9"/>
      <c r="E17" s="9"/>
      <c r="F17" s="9">
        <v>0.16</v>
      </c>
      <c r="G17" s="9">
        <v>0.16</v>
      </c>
      <c r="H17" s="9" t="s">
        <v>85</v>
      </c>
      <c r="I17" s="9">
        <v>0.16</v>
      </c>
      <c r="J17" s="9">
        <v>0.18</v>
      </c>
      <c r="K17" s="8">
        <v>10625</v>
      </c>
      <c r="L17" s="8">
        <v>2500</v>
      </c>
    </row>
    <row r="18" spans="1:12" s="10" customFormat="1" ht="15">
      <c r="A18" s="6" t="s">
        <v>81</v>
      </c>
      <c r="B18" s="7">
        <v>42689.44412037037</v>
      </c>
      <c r="C18" s="8">
        <v>3500</v>
      </c>
      <c r="D18" s="9">
        <v>0.55</v>
      </c>
      <c r="E18" s="9">
        <v>0.55</v>
      </c>
      <c r="F18" s="9">
        <v>0.55</v>
      </c>
      <c r="G18" s="9">
        <v>0.55</v>
      </c>
      <c r="H18" s="9">
        <f>G18-F18</f>
        <v>0</v>
      </c>
      <c r="I18" s="9"/>
      <c r="J18" s="9">
        <v>0.55</v>
      </c>
      <c r="K18" s="8"/>
      <c r="L18" s="8">
        <v>27600</v>
      </c>
    </row>
    <row r="19" spans="1:12" s="10" customFormat="1" ht="15">
      <c r="A19" s="6" t="s">
        <v>95</v>
      </c>
      <c r="B19" s="7">
        <v>42688.44966435185</v>
      </c>
      <c r="C19" s="8"/>
      <c r="D19" s="9"/>
      <c r="E19" s="9"/>
      <c r="F19" s="9">
        <v>9</v>
      </c>
      <c r="G19" s="9">
        <v>9</v>
      </c>
      <c r="I19" s="9">
        <v>8.9</v>
      </c>
      <c r="J19" s="9">
        <v>9</v>
      </c>
      <c r="K19" s="8">
        <v>10000</v>
      </c>
      <c r="L19" s="8">
        <v>500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42685.53710648148</v>
      </c>
      <c r="C21" s="8"/>
      <c r="D21" s="9"/>
      <c r="E21" s="9"/>
      <c r="F21" s="9">
        <v>3.41</v>
      </c>
      <c r="G21" s="9">
        <v>3.41</v>
      </c>
      <c r="I21" s="9">
        <v>3.46</v>
      </c>
      <c r="J21" s="9">
        <v>4.75</v>
      </c>
      <c r="K21" s="8">
        <v>610</v>
      </c>
      <c r="L21" s="8">
        <v>1000</v>
      </c>
    </row>
    <row r="22" spans="1:12" s="10" customFormat="1" ht="15">
      <c r="A22" s="6" t="s">
        <v>93</v>
      </c>
      <c r="B22" s="7">
        <v>42649.419641203705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91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3.15</v>
      </c>
      <c r="J23" s="9"/>
      <c r="K23" s="8">
        <v>131</v>
      </c>
      <c r="L23" s="8"/>
    </row>
    <row r="24" spans="1:12" s="10" customFormat="1" ht="15">
      <c r="A24" s="6" t="s">
        <v>86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92</v>
      </c>
      <c r="B25" s="7">
        <v>42689.54059027778</v>
      </c>
      <c r="C25" s="8">
        <v>3425</v>
      </c>
      <c r="D25" s="9">
        <v>13.6</v>
      </c>
      <c r="E25" s="9">
        <v>13.6</v>
      </c>
      <c r="F25" s="9">
        <v>13.58</v>
      </c>
      <c r="G25" s="9">
        <v>13.58</v>
      </c>
      <c r="H25" s="9">
        <f>G25-F25</f>
        <v>0</v>
      </c>
      <c r="I25" s="9">
        <v>13.6</v>
      </c>
      <c r="J25" s="9">
        <v>14</v>
      </c>
      <c r="K25" s="8">
        <v>236</v>
      </c>
      <c r="L25" s="8">
        <v>2478</v>
      </c>
    </row>
    <row r="26" spans="1:12" s="10" customFormat="1" ht="15">
      <c r="A26" s="6" t="s">
        <v>33</v>
      </c>
      <c r="B26" s="7">
        <v>42669.47728009259</v>
      </c>
      <c r="C26" s="8"/>
      <c r="D26" s="9"/>
      <c r="E26" s="9"/>
      <c r="F26" s="9">
        <v>6.94</v>
      </c>
      <c r="G26" s="9">
        <v>6.94</v>
      </c>
      <c r="H26" s="9"/>
      <c r="I26" s="9"/>
      <c r="J26" s="9">
        <v>6.89</v>
      </c>
      <c r="K26" s="8"/>
      <c r="L26" s="8">
        <v>2000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42689.51729166666</v>
      </c>
      <c r="C28" s="8">
        <v>4506</v>
      </c>
      <c r="D28" s="9">
        <v>2</v>
      </c>
      <c r="E28" s="9">
        <v>2</v>
      </c>
      <c r="F28" s="9">
        <v>1.91</v>
      </c>
      <c r="G28" s="9">
        <v>1.91</v>
      </c>
      <c r="H28" s="9">
        <f>G28-F28</f>
        <v>0</v>
      </c>
      <c r="I28" s="9">
        <v>2</v>
      </c>
      <c r="J28" s="9">
        <v>2.05</v>
      </c>
      <c r="K28" s="8">
        <v>7994</v>
      </c>
      <c r="L28" s="8">
        <v>1771</v>
      </c>
    </row>
    <row r="29" spans="1:12" s="10" customFormat="1" ht="15">
      <c r="A29" s="6" t="s">
        <v>61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94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0.85</v>
      </c>
      <c r="J30" s="9">
        <v>2.5</v>
      </c>
      <c r="K30" s="8">
        <v>10000</v>
      </c>
      <c r="L30" s="8">
        <v>677</v>
      </c>
    </row>
    <row r="31" spans="1:12" s="10" customFormat="1" ht="15">
      <c r="A31" s="6" t="s">
        <v>89</v>
      </c>
      <c r="B31" s="7">
        <v>42543.52365740741</v>
      </c>
      <c r="C31" s="8"/>
      <c r="D31" s="9"/>
      <c r="E31" s="9"/>
      <c r="F31" s="9">
        <v>14.2</v>
      </c>
      <c r="G31" s="9">
        <v>14.2</v>
      </c>
      <c r="H31" s="9"/>
      <c r="I31" s="9">
        <v>14.5</v>
      </c>
      <c r="J31" s="9"/>
      <c r="K31" s="8">
        <v>250</v>
      </c>
      <c r="L31" s="8"/>
    </row>
    <row r="32" spans="1:12" s="10" customFormat="1" ht="15">
      <c r="A32" s="6" t="s">
        <v>101</v>
      </c>
      <c r="B32" s="7"/>
      <c r="C32" s="8"/>
      <c r="D32" s="9"/>
      <c r="E32" s="9"/>
      <c r="F32" s="48">
        <v>16.37</v>
      </c>
      <c r="G32" s="48">
        <v>16.18</v>
      </c>
      <c r="H32" s="9">
        <f>G32-F32</f>
        <v>-0.19000000000000128</v>
      </c>
      <c r="I32" s="9">
        <v>18.48</v>
      </c>
      <c r="J32" s="9"/>
      <c r="K32" s="8">
        <v>250</v>
      </c>
      <c r="L32" s="8"/>
    </row>
    <row r="33" spans="1:12" ht="15">
      <c r="A33" s="38" t="s">
        <v>11</v>
      </c>
      <c r="B33" s="5"/>
      <c r="C33" s="26">
        <f>SUM(C5:C32)</f>
        <v>15719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85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62</v>
      </c>
      <c r="B43" s="46">
        <v>42650.47482638889</v>
      </c>
      <c r="C43" s="47"/>
      <c r="D43" s="57"/>
      <c r="E43" s="57"/>
      <c r="F43" s="57"/>
      <c r="G43" s="57"/>
      <c r="H43" s="48"/>
      <c r="I43" s="48"/>
      <c r="J43" s="48">
        <v>103</v>
      </c>
      <c r="K43" s="47"/>
      <c r="L43" s="47">
        <v>30000</v>
      </c>
    </row>
    <row r="44" spans="1:12" s="39" customFormat="1" ht="12.75" customHeight="1">
      <c r="A44" s="11" t="s">
        <v>99</v>
      </c>
      <c r="B44" s="46">
        <v>42683.50806712963</v>
      </c>
      <c r="C44" s="47"/>
      <c r="D44" s="57"/>
      <c r="E44" s="57"/>
      <c r="F44" s="57"/>
      <c r="G44" s="57"/>
      <c r="H44" s="48"/>
      <c r="I44" s="48">
        <v>98.5</v>
      </c>
      <c r="J44" s="48">
        <v>101</v>
      </c>
      <c r="K44" s="47">
        <v>10000</v>
      </c>
      <c r="L44" s="47">
        <v>63000</v>
      </c>
    </row>
    <row r="45" spans="1:12" s="39" customFormat="1" ht="12.75" customHeight="1">
      <c r="A45" s="11" t="s">
        <v>84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82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83</v>
      </c>
      <c r="B47" s="46">
        <v>42688.530960648146</v>
      </c>
      <c r="C47" s="47"/>
      <c r="D47" s="57"/>
      <c r="E47" s="57"/>
      <c r="F47" s="57"/>
      <c r="G47" s="57"/>
      <c r="H47" s="48"/>
      <c r="I47" s="48"/>
      <c r="J47" s="48">
        <v>104</v>
      </c>
      <c r="K47" s="47"/>
      <c r="L47" s="47">
        <v>20000</v>
      </c>
    </row>
    <row r="48" spans="1:12" s="39" customFormat="1" ht="12.75" customHeight="1">
      <c r="A48" s="11" t="s">
        <v>87</v>
      </c>
      <c r="B48" s="46">
        <v>42683.509351851855</v>
      </c>
      <c r="C48" s="47"/>
      <c r="D48" s="57"/>
      <c r="E48" s="57"/>
      <c r="F48" s="57"/>
      <c r="G48" s="57"/>
      <c r="H48" s="48"/>
      <c r="I48" s="48"/>
      <c r="J48" s="48">
        <v>106</v>
      </c>
      <c r="K48" s="47"/>
      <c r="L48" s="47">
        <v>78000</v>
      </c>
    </row>
    <row r="49" spans="1:12" s="39" customFormat="1" ht="12.75" customHeight="1">
      <c r="A49" s="11" t="s">
        <v>100</v>
      </c>
      <c r="B49" s="46"/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3000</v>
      </c>
    </row>
    <row r="50" spans="1:12" s="39" customFormat="1" ht="12.75" customHeight="1">
      <c r="A50" s="11" t="s">
        <v>56</v>
      </c>
      <c r="B50" s="46">
        <v>42551.447592592594</v>
      </c>
      <c r="C50" s="47"/>
      <c r="D50" s="57"/>
      <c r="E50" s="57"/>
      <c r="F50" s="57"/>
      <c r="G50" s="57"/>
      <c r="H50" s="48"/>
      <c r="I50" s="48"/>
      <c r="J50" s="48">
        <v>105</v>
      </c>
      <c r="K50" s="47"/>
      <c r="L50" s="47">
        <v>296000</v>
      </c>
    </row>
    <row r="51" spans="1:12" s="39" customFormat="1" ht="12.75" customHeight="1">
      <c r="A51" s="11" t="s">
        <v>90</v>
      </c>
      <c r="B51" s="46">
        <v>42398.51709490741</v>
      </c>
      <c r="C51" s="47"/>
      <c r="D51" s="57"/>
      <c r="E51" s="57"/>
      <c r="F51" s="57"/>
      <c r="G51" s="57"/>
      <c r="H51" s="48"/>
      <c r="I51" s="48"/>
      <c r="J51" s="48">
        <v>101</v>
      </c>
      <c r="K51" s="47"/>
      <c r="L51" s="47">
        <v>5000</v>
      </c>
    </row>
    <row r="52" spans="1:12" s="39" customFormat="1" ht="12.75" customHeight="1">
      <c r="A52" s="11" t="s">
        <v>88</v>
      </c>
      <c r="B52" s="46">
        <v>42478.4940625</v>
      </c>
      <c r="C52" s="47"/>
      <c r="D52" s="57"/>
      <c r="E52" s="57"/>
      <c r="F52" s="57"/>
      <c r="G52" s="57"/>
      <c r="H52" s="48"/>
      <c r="I52" s="48"/>
      <c r="J52" s="48">
        <v>106</v>
      </c>
      <c r="K52" s="47"/>
      <c r="L52" s="47">
        <v>28000</v>
      </c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4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10" customFormat="1" ht="1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>
      <c r="A67" s="25" t="s">
        <v>11</v>
      </c>
      <c r="B67" s="7"/>
      <c r="C67" s="26">
        <f>SUM(C43:C66)</f>
        <v>0</v>
      </c>
      <c r="D67" s="42"/>
      <c r="E67" s="42"/>
      <c r="F67" s="42"/>
      <c r="G67" s="42"/>
      <c r="H67" s="19"/>
      <c r="I67" s="19"/>
      <c r="J67" s="19"/>
      <c r="K67" s="18"/>
      <c r="L67" s="18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14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customHeight="1" hidden="1">
      <c r="A70" s="21" t="s">
        <v>38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17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18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19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20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21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9" t="s">
        <v>51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22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23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24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25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26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27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28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39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29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30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31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32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33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46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34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35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36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37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s="10" customFormat="1" ht="15" customHeight="1" hidden="1">
      <c r="A96" s="25" t="s">
        <v>11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15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44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45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75</v>
      </c>
      <c r="B1" s="54" t="s">
        <v>63</v>
      </c>
      <c r="C1" s="54" t="s">
        <v>64</v>
      </c>
      <c r="D1" s="54" t="s">
        <v>65</v>
      </c>
      <c r="E1" s="54" t="s">
        <v>66</v>
      </c>
      <c r="F1" s="54" t="s">
        <v>67</v>
      </c>
    </row>
    <row r="2" spans="1:7" s="53" customFormat="1" ht="15">
      <c r="A2" s="56" t="s">
        <v>68</v>
      </c>
      <c r="B2" s="58">
        <f>B13</f>
        <v>2578.55</v>
      </c>
      <c r="C2" s="61">
        <v>12294</v>
      </c>
      <c r="D2" s="61">
        <v>41381.8</v>
      </c>
      <c r="E2" s="60">
        <v>5</v>
      </c>
      <c r="F2" s="59">
        <f>B22</f>
        <v>6163.426694250001</v>
      </c>
      <c r="G2" s="55"/>
    </row>
    <row r="3" spans="1:7" s="53" customFormat="1" ht="15">
      <c r="A3" s="56" t="s">
        <v>69</v>
      </c>
      <c r="B3" s="58">
        <f>B14</f>
        <v>1362.29</v>
      </c>
      <c r="C3" s="60">
        <v>3425</v>
      </c>
      <c r="D3" s="61">
        <v>46580</v>
      </c>
      <c r="E3" s="60">
        <v>1</v>
      </c>
      <c r="F3" s="59">
        <f>B23</f>
        <v>2243.7672143600003</v>
      </c>
      <c r="G3" s="55"/>
    </row>
    <row r="4" spans="1:7" s="53" customFormat="1" ht="15">
      <c r="A4" s="56" t="s">
        <v>70</v>
      </c>
      <c r="B4" s="58">
        <f>B15</f>
        <v>648.71</v>
      </c>
      <c r="C4" s="60">
        <f>SUM(C2:C3)</f>
        <v>15719</v>
      </c>
      <c r="D4" s="61">
        <f>SUM(D2:D3)</f>
        <v>87961.8</v>
      </c>
      <c r="E4" s="60">
        <f>SUM(E2:E3)</f>
        <v>6</v>
      </c>
      <c r="F4" s="59">
        <f>B24</f>
        <v>8407.193908610001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73">
        <v>42689</v>
      </c>
      <c r="B7" s="74"/>
      <c r="C7" s="75"/>
      <c r="D7" s="75"/>
      <c r="G7" s="62"/>
      <c r="H7" s="62"/>
      <c r="I7" s="62"/>
      <c r="J7" s="62"/>
    </row>
    <row r="8" spans="1:10" s="53" customFormat="1" ht="15">
      <c r="A8" s="76"/>
      <c r="B8" s="75"/>
      <c r="C8" s="75"/>
      <c r="D8" s="75"/>
      <c r="G8" s="62"/>
      <c r="H8" s="62"/>
      <c r="I8" s="62"/>
      <c r="J8" s="62"/>
    </row>
    <row r="9" spans="1:10" s="53" customFormat="1" ht="15">
      <c r="A9" s="77"/>
      <c r="B9" s="78"/>
      <c r="C9" s="78"/>
      <c r="D9" s="78"/>
      <c r="G9" s="62"/>
      <c r="H9" s="62"/>
      <c r="I9" s="62"/>
      <c r="J9" s="62"/>
    </row>
    <row r="10" spans="1:10" s="53" customFormat="1" ht="15">
      <c r="A10" s="79" t="s">
        <v>71</v>
      </c>
      <c r="B10" s="80" t="s">
        <v>72</v>
      </c>
      <c r="C10" s="80" t="s">
        <v>73</v>
      </c>
      <c r="D10" s="80" t="s">
        <v>74</v>
      </c>
      <c r="G10" s="62"/>
      <c r="H10" s="62"/>
      <c r="I10" s="62"/>
      <c r="J10" s="62"/>
    </row>
    <row r="11" spans="1:10" s="53" customFormat="1" ht="15">
      <c r="A11" s="78"/>
      <c r="B11" s="81">
        <v>42689</v>
      </c>
      <c r="C11" s="81">
        <v>42688</v>
      </c>
      <c r="D11" s="80"/>
      <c r="G11" s="62"/>
      <c r="H11" s="62"/>
      <c r="I11" s="62"/>
      <c r="J11" s="62"/>
    </row>
    <row r="12" spans="1:10" s="53" customFormat="1" ht="15">
      <c r="A12" s="78"/>
      <c r="B12" s="78"/>
      <c r="C12" s="78"/>
      <c r="D12" s="78"/>
      <c r="G12" s="62"/>
      <c r="H12" s="62"/>
      <c r="I12" s="62"/>
      <c r="J12" s="62"/>
    </row>
    <row r="13" spans="1:10" s="53" customFormat="1" ht="15">
      <c r="A13" s="82" t="s">
        <v>76</v>
      </c>
      <c r="B13" s="83">
        <v>2578.55</v>
      </c>
      <c r="C13" s="83">
        <v>2578.55</v>
      </c>
      <c r="D13" s="82">
        <v>0</v>
      </c>
      <c r="G13" s="62"/>
      <c r="H13" s="62"/>
      <c r="I13" s="62"/>
      <c r="J13" s="62"/>
    </row>
    <row r="14" spans="1:10" s="53" customFormat="1" ht="15">
      <c r="A14" s="82" t="s">
        <v>77</v>
      </c>
      <c r="B14" s="83">
        <v>1362.29</v>
      </c>
      <c r="C14" s="83">
        <v>1362.29</v>
      </c>
      <c r="D14" s="82">
        <v>0</v>
      </c>
      <c r="G14" s="62"/>
      <c r="H14" s="62"/>
      <c r="I14" s="62"/>
      <c r="J14" s="62"/>
    </row>
    <row r="15" spans="1:10" s="53" customFormat="1" ht="15">
      <c r="A15" s="82" t="s">
        <v>78</v>
      </c>
      <c r="B15" s="84">
        <v>648.71</v>
      </c>
      <c r="C15" s="83">
        <v>648.71</v>
      </c>
      <c r="D15" s="82">
        <v>0</v>
      </c>
      <c r="G15" s="62"/>
      <c r="H15" s="62"/>
      <c r="I15" s="62"/>
      <c r="J15" s="62"/>
    </row>
    <row r="16" spans="1:10" s="53" customFormat="1" ht="15">
      <c r="A16" s="82"/>
      <c r="B16" s="82"/>
      <c r="C16" s="82"/>
      <c r="D16" s="82"/>
      <c r="G16" s="62"/>
      <c r="H16" s="62"/>
      <c r="I16" s="62"/>
      <c r="J16" s="62"/>
    </row>
    <row r="17" spans="1:10" s="53" customFormat="1" ht="15">
      <c r="A17" s="82"/>
      <c r="B17" s="82"/>
      <c r="C17" s="82"/>
      <c r="D17" s="82"/>
      <c r="G17" s="62"/>
      <c r="H17" s="62"/>
      <c r="I17" s="62"/>
      <c r="J17" s="62"/>
    </row>
    <row r="18" spans="1:10" s="53" customFormat="1" ht="15">
      <c r="A18" s="85"/>
      <c r="B18" s="82"/>
      <c r="C18" s="82"/>
      <c r="D18" s="82"/>
      <c r="G18" s="62"/>
      <c r="H18" s="62"/>
      <c r="I18" s="62"/>
      <c r="J18" s="62"/>
    </row>
    <row r="19" spans="1:10" s="53" customFormat="1" ht="15">
      <c r="A19" s="85" t="s">
        <v>79</v>
      </c>
      <c r="B19" s="86" t="s">
        <v>72</v>
      </c>
      <c r="C19" s="81" t="s">
        <v>73</v>
      </c>
      <c r="D19" s="86" t="s">
        <v>74</v>
      </c>
      <c r="H19" s="62"/>
      <c r="I19" s="62"/>
      <c r="J19" s="62"/>
    </row>
    <row r="20" spans="1:10" s="53" customFormat="1" ht="15">
      <c r="A20" s="82"/>
      <c r="B20" s="81">
        <v>42689</v>
      </c>
      <c r="C20" s="81">
        <v>42688</v>
      </c>
      <c r="D20" s="86"/>
      <c r="G20" s="62"/>
      <c r="H20" s="62"/>
      <c r="I20" s="62"/>
      <c r="J20" s="62"/>
    </row>
    <row r="21" spans="1:10" s="53" customFormat="1" ht="15">
      <c r="A21" s="82"/>
      <c r="B21" s="82"/>
      <c r="C21" s="82"/>
      <c r="D21" s="82"/>
      <c r="G21" s="62"/>
      <c r="H21" s="62"/>
      <c r="I21" s="62"/>
      <c r="J21" s="62"/>
    </row>
    <row r="22" spans="1:10" s="53" customFormat="1" ht="15">
      <c r="A22" s="82" t="s">
        <v>76</v>
      </c>
      <c r="B22" s="87">
        <v>6163.426694250001</v>
      </c>
      <c r="C22" s="87">
        <v>6163.844949040001</v>
      </c>
      <c r="D22" s="82">
        <v>-0.41825478999999177</v>
      </c>
      <c r="G22" s="62"/>
      <c r="H22" s="62"/>
      <c r="I22" s="62"/>
      <c r="J22" s="62"/>
    </row>
    <row r="23" spans="1:10" s="53" customFormat="1" ht="15">
      <c r="A23" s="82" t="s">
        <v>77</v>
      </c>
      <c r="B23" s="87">
        <v>2243.7672143600003</v>
      </c>
      <c r="C23" s="87">
        <v>2243.7672143600003</v>
      </c>
      <c r="D23" s="82">
        <v>0</v>
      </c>
      <c r="G23" s="62"/>
      <c r="H23" s="62"/>
      <c r="I23" s="62"/>
      <c r="J23" s="62"/>
    </row>
    <row r="24" spans="1:10" s="53" customFormat="1" ht="15">
      <c r="A24" s="82" t="s">
        <v>78</v>
      </c>
      <c r="B24" s="87">
        <v>8407.193908610001</v>
      </c>
      <c r="C24" s="87">
        <v>8407.612163400001</v>
      </c>
      <c r="D24" s="82">
        <v>-0.41825478999999177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2016-11-15T17:33:40Z</dcterms:modified>
  <cp:category/>
  <cp:version/>
  <cp:contentType/>
  <cp:contentStatus/>
</cp:coreProperties>
</file>