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<sst xmlns="http://schemas.openxmlformats.org/spreadsheetml/2006/main" count="115" uniqueCount="102">
  <si>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</si>
  <si>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</si>
  <si>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</si>
  <si>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</si>
  <si>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</si>
  <si>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</si>
  <si>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</si>
  <si>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</si>
  <si>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</si>
  <si>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</si>
  <si>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</si>
  <si>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</si>
  <si>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</si>
  <si>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</si>
  <si>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</si>
  <si>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</si>
  <si>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</si>
  <si>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</si>
  <si>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</si>
  <si>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</si>
  <si>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</si>
  <si>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</si>
  <si>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</si>
  <si>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</si>
  <si>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</si>
  <si>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</si>
  <si>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</si>
  <si>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</si>
  <si>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</si>
  <si>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</si>
  <si>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</si>
  <si>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</si>
  <si>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</si>
  <si>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</si>
  <si>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</si>
  <si>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</si>
  <si>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</si>
  <si>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</si>
  <si>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</si>
  <si>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</si>
  <si>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</si>
  <si>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</si>
  <si>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</si>
  <si>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</si>
  <si>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</si>
  <si>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</si>
  <si>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</si>
  <si>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</si>
  <si>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</si>
  <si>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</si>
  <si>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</si>
  <si>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</si>
  <si>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</si>
  <si>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</si>
  <si>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</si>
  <si>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</si>
  <si>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</si>
  <si>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</si>
  <si>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</si>
  <si>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</si>
  <si>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</si>
  <si>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</si>
  <si>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</si>
  <si>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</si>
  <si>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</si>
  <si>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</si>
  <si>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</si>
  <si>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</si>
  <si>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</si>
  <si>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</si>
  <si>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</si>
  <si>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</si>
  <si>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</si>
  <si>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</si>
  <si>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</si>
  <si>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</si>
  <si>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</si>
  <si>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</si>
  <si>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</si>
  <si>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</si>
  <si>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</si>
  <si>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</si>
  <si>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</si>
  <si>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 xml:space="preserve">Emera (Caribbean) Incorporated 5.5% Pref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</si>
  <si>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</si>
  <si>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</si>
  <si>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</si>
  <si>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</si>
  <si>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</si>
  <si>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</si>
  <si>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</si>
  <si>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</si>
  <si>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</si>
  <si>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</si>
  <si>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Insurance Corporation Of Barbados Limited</t>
  </si>
  <si>
    <t>West India Biscuit Company Limited</t>
  </si>
  <si>
    <t>Sagicor Financial Corporation Pref  6.5%</t>
  </si>
  <si>
    <t>Emera Deposit Receipt</t>
  </si>
  <si>
    <t>Massy Holdings Limited -*</t>
  </si>
  <si>
    <t>Barbados Government T/Note 6.5% 2019</t>
  </si>
  <si>
    <t>JMMB Group Limited -*</t>
  </si>
  <si>
    <t>Thursday June 9,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</si>
</sst>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17000</v>
      </c>
    </row>
    <row r="7" spans="1:12" s="10" customFormat="1" ht="15">
      <c r="A7" s="6" t="s">
        <v>18</v>
      </c>
      <c r="B7" s="7">
        <v>42493.459710648145</v>
      </c>
      <c r="C7" s="8"/>
      <c r="D7" s="9"/>
      <c r="E7" s="9"/>
      <c r="F7" s="9">
        <v>1.86</v>
      </c>
      <c r="G7" s="9">
        <v>1.86</v>
      </c>
      <c r="H7" s="9"/>
      <c r="I7" s="9">
        <v>2.01</v>
      </c>
      <c r="J7" s="9"/>
      <c r="K7" s="8">
        <v>2972</v>
      </c>
      <c r="L7" s="8"/>
    </row>
    <row r="8" spans="1:12" s="10" customFormat="1" ht="15">
      <c r="A8" s="6" t="s">
        <v>82</v>
      </c>
      <c r="B8" s="7">
        <v>42530.51590277778</v>
      </c>
      <c r="C8" s="8">
        <v>15499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/>
      <c r="J8" s="9"/>
      <c r="K8" s="8"/>
      <c r="L8" s="8"/>
    </row>
    <row r="9" spans="1:12" s="10" customFormat="1" ht="15">
      <c r="A9" s="6" t="s">
        <v>59</v>
      </c>
      <c r="B9" s="7">
        <v>42493.45642361111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1968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0.46</v>
      </c>
      <c r="K10" s="8">
        <v>12100</v>
      </c>
      <c r="L10" s="8">
        <v>500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42530.42815972222</v>
      </c>
      <c r="C13" s="8">
        <v>587</v>
      </c>
      <c r="D13" s="9">
        <v>2.6</v>
      </c>
      <c r="E13" s="9">
        <v>2.6</v>
      </c>
      <c r="F13" s="9">
        <v>2.66</v>
      </c>
      <c r="G13" s="9">
        <v>2.66</v>
      </c>
      <c r="H13" s="9">
        <f>G13-F13</f>
        <v>0</v>
      </c>
      <c r="I13" s="9">
        <v>2.6</v>
      </c>
      <c r="J13" s="9">
        <v>2.66</v>
      </c>
      <c r="K13" s="8">
        <v>3347</v>
      </c>
      <c r="L13" s="8">
        <v>200</v>
      </c>
    </row>
    <row r="14" spans="1:12" s="10" customFormat="1" ht="15">
      <c r="A14" s="6" t="s">
        <v>88</v>
      </c>
      <c r="B14" s="7">
        <v>42530.428506944445</v>
      </c>
      <c r="C14" s="8">
        <v>550</v>
      </c>
      <c r="D14" s="9">
        <v>3.41</v>
      </c>
      <c r="E14" s="9">
        <v>3.41</v>
      </c>
      <c r="F14" s="9">
        <v>3.5</v>
      </c>
      <c r="G14" s="9">
        <v>3.5</v>
      </c>
      <c r="H14" s="9">
        <f>G14-F14</f>
        <v>0</v>
      </c>
      <c r="I14" s="9">
        <v>3.41</v>
      </c>
      <c r="J14" s="9">
        <v>3.5</v>
      </c>
      <c r="K14" s="8">
        <v>4450</v>
      </c>
      <c r="L14" s="8">
        <v>6094</v>
      </c>
    </row>
    <row r="15" spans="1:12" s="10" customFormat="1" ht="15">
      <c r="A15" s="6" t="s">
        <v>25</v>
      </c>
      <c r="B15" s="7">
        <v>42530.48416666667</v>
      </c>
      <c r="C15" s="8">
        <v>16000</v>
      </c>
      <c r="D15" s="9">
        <v>2.1</v>
      </c>
      <c r="E15" s="9">
        <v>2.1</v>
      </c>
      <c r="F15" s="9">
        <v>2.05</v>
      </c>
      <c r="G15" s="9">
        <v>2.1</v>
      </c>
      <c r="H15" s="9">
        <f>G15-F15</f>
        <v>0.050000000000000266</v>
      </c>
      <c r="I15" s="9">
        <v>2.05</v>
      </c>
      <c r="J15" s="9">
        <v>2.4</v>
      </c>
      <c r="K15" s="8">
        <v>26076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42529.45693287037</v>
      </c>
      <c r="C17" s="8"/>
      <c r="D17" s="9"/>
      <c r="E17" s="9"/>
      <c r="F17" s="9">
        <v>0.2</v>
      </c>
      <c r="G17" s="9">
        <v>0.2</v>
      </c>
      <c r="H17" s="9"/>
      <c r="I17" s="9">
        <v>0.2</v>
      </c>
      <c r="J17" s="9"/>
      <c r="K17" s="8">
        <v>3865</v>
      </c>
      <c r="L17" s="8"/>
    </row>
    <row r="18" spans="1:12" s="10" customFormat="1" ht="15">
      <c r="A18" s="6" t="s">
        <v>84</v>
      </c>
      <c r="B18" s="7">
        <v>42530.42631944444</v>
      </c>
      <c r="C18" s="8">
        <v>253</v>
      </c>
      <c r="D18" s="9">
        <v>0.55</v>
      </c>
      <c r="E18" s="9">
        <v>0.55</v>
      </c>
      <c r="F18" s="9">
        <v>0.6</v>
      </c>
      <c r="G18" s="9">
        <v>0.6</v>
      </c>
      <c r="H18" s="9">
        <f>G18-F18</f>
        <v>0</v>
      </c>
      <c r="I18" s="9">
        <v>0.46</v>
      </c>
      <c r="J18" s="9">
        <v>0.55</v>
      </c>
      <c r="K18" s="8">
        <v>43570</v>
      </c>
      <c r="L18" s="8">
        <v>1347</v>
      </c>
    </row>
    <row r="19" spans="1:12" s="10" customFormat="1" ht="15">
      <c r="A19" s="6" t="s">
        <v>89</v>
      </c>
      <c r="B19" s="7">
        <v>42530.43457175926</v>
      </c>
      <c r="C19" s="8">
        <v>290</v>
      </c>
      <c r="D19" s="9">
        <v>7.8</v>
      </c>
      <c r="E19" s="9">
        <v>7.8</v>
      </c>
      <c r="F19" s="9">
        <v>7.8</v>
      </c>
      <c r="G19" s="9">
        <v>7.8</v>
      </c>
      <c r="H19" s="9">
        <f>G19-F19</f>
        <v>0</v>
      </c>
      <c r="I19" s="9">
        <v>7.68</v>
      </c>
      <c r="J19" s="9">
        <v>7.8</v>
      </c>
      <c r="K19" s="8">
        <v>2710</v>
      </c>
      <c r="L19" s="8">
        <v>500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94</v>
      </c>
      <c r="B21" s="7">
        <v>42530.44736111111</v>
      </c>
      <c r="C21" s="8">
        <v>3350</v>
      </c>
      <c r="D21" s="9">
        <v>3.17</v>
      </c>
      <c r="E21" s="9">
        <v>3.16</v>
      </c>
      <c r="F21" s="9">
        <v>3.16</v>
      </c>
      <c r="G21" s="9">
        <v>3.16</v>
      </c>
      <c r="H21" s="9">
        <f>G21-F21</f>
        <v>0</v>
      </c>
      <c r="I21" s="9">
        <v>3.16</v>
      </c>
      <c r="J21" s="9">
        <v>3.25</v>
      </c>
      <c r="K21" s="8">
        <v>7292</v>
      </c>
      <c r="L21" s="8">
        <v>4058</v>
      </c>
    </row>
    <row r="22" spans="1:12" s="10" customFormat="1" ht="15">
      <c r="A22" s="6" t="s">
        <v>100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83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91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98</v>
      </c>
      <c r="B25" s="7">
        <v>42510.4303125</v>
      </c>
      <c r="C25" s="8"/>
      <c r="D25" s="9"/>
      <c r="E25" s="9"/>
      <c r="F25" s="9">
        <v>20</v>
      </c>
      <c r="G25" s="9">
        <v>20</v>
      </c>
      <c r="H25" s="9"/>
      <c r="I25" s="9"/>
      <c r="J25" s="9">
        <v>19.9</v>
      </c>
      <c r="K25" s="8"/>
      <c r="L25" s="8">
        <v>1702</v>
      </c>
    </row>
    <row r="26" spans="1:12" s="10" customFormat="1" ht="15">
      <c r="A26" s="6" t="s">
        <v>33</v>
      </c>
      <c r="B26" s="7">
        <v>42520.51252314815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6.99</v>
      </c>
      <c r="K26" s="8">
        <v>3</v>
      </c>
      <c r="L26" s="8">
        <v>500</v>
      </c>
    </row>
    <row r="27" spans="1:12" s="10" customFormat="1" ht="15">
      <c r="A27" s="6" t="s">
        <v>96</v>
      </c>
      <c r="B27" s="7">
        <v>42493.513865740744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5345</v>
      </c>
    </row>
    <row r="28" spans="1:12" s="10" customFormat="1" ht="15">
      <c r="A28" s="6" t="s">
        <v>34</v>
      </c>
      <c r="B28" s="7">
        <v>42530.44385416667</v>
      </c>
      <c r="C28" s="8">
        <v>13017</v>
      </c>
      <c r="D28" s="9">
        <v>2</v>
      </c>
      <c r="E28" s="9">
        <v>2</v>
      </c>
      <c r="F28" s="9">
        <v>2</v>
      </c>
      <c r="G28" s="9">
        <v>2</v>
      </c>
      <c r="H28" s="9">
        <f>G28-F28</f>
        <v>0</v>
      </c>
      <c r="I28" s="9">
        <v>1.88</v>
      </c>
      <c r="J28" s="9">
        <v>2</v>
      </c>
      <c r="K28" s="8">
        <v>1000</v>
      </c>
      <c r="L28" s="8">
        <v>6529</v>
      </c>
    </row>
    <row r="29" spans="1:12" s="10" customFormat="1" ht="15">
      <c r="A29" s="6" t="s">
        <v>62</v>
      </c>
      <c r="B29" s="7">
        <v>42530.44887731481</v>
      </c>
      <c r="C29" s="8">
        <v>25</v>
      </c>
      <c r="D29" s="9">
        <v>8</v>
      </c>
      <c r="E29" s="9">
        <v>8</v>
      </c>
      <c r="F29" s="9">
        <v>8</v>
      </c>
      <c r="G29" s="9">
        <v>8</v>
      </c>
      <c r="H29" s="9">
        <f>G29-F29</f>
        <v>0</v>
      </c>
      <c r="I29" s="9"/>
      <c r="J29" s="9">
        <v>8</v>
      </c>
      <c r="K29" s="8"/>
      <c r="L29" s="8">
        <v>8205</v>
      </c>
    </row>
    <row r="30" spans="1:12" s="10" customFormat="1" ht="15">
      <c r="A30" s="6" t="s">
        <v>63</v>
      </c>
      <c r="B30" s="7">
        <v>42514.48280092593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1.5</v>
      </c>
      <c r="K30" s="8">
        <v>1100</v>
      </c>
      <c r="L30" s="8">
        <v>1500</v>
      </c>
    </row>
    <row r="31" spans="1:12" s="10" customFormat="1" ht="15">
      <c r="A31" s="6" t="s">
        <v>95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97</v>
      </c>
      <c r="B32" s="7"/>
      <c r="C32" s="8"/>
      <c r="D32" s="9"/>
      <c r="E32" s="9"/>
      <c r="F32" s="9">
        <v>18.04</v>
      </c>
      <c r="G32" s="9">
        <v>18.27</v>
      </c>
      <c r="H32" s="9">
        <f>G32-F32</f>
        <v>0.23000000000000043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49571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90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64</v>
      </c>
      <c r="B43" s="46">
        <v>42510.425416666665</v>
      </c>
      <c r="C43" s="47"/>
      <c r="D43" s="57"/>
      <c r="E43" s="57"/>
      <c r="F43" s="57"/>
      <c r="G43" s="57"/>
      <c r="H43" s="48"/>
      <c r="I43" s="48">
        <v>98.5</v>
      </c>
      <c r="J43" s="48">
        <v>103</v>
      </c>
      <c r="K43" s="47">
        <v>30000</v>
      </c>
      <c r="L43" s="47">
        <v>30000</v>
      </c>
    </row>
    <row r="44" spans="1:12" s="39" customFormat="1" ht="12.75">
      <c r="A44" s="11" t="s">
        <v>87</v>
      </c>
      <c r="B44" s="46"/>
      <c r="C44" s="47"/>
      <c r="D44" s="57"/>
      <c r="E44" s="57"/>
      <c r="F44" s="57"/>
      <c r="G44" s="57"/>
      <c r="H44" s="48"/>
      <c r="I44" s="48">
        <v>99</v>
      </c>
      <c r="J44" s="48">
        <v>104</v>
      </c>
      <c r="K44" s="47">
        <v>50000</v>
      </c>
      <c r="L44" s="47">
        <v>50000</v>
      </c>
    </row>
    <row r="45" spans="1:12" s="39" customFormat="1" ht="12.75" customHeight="1">
      <c r="A45" s="11" t="s">
        <v>85</v>
      </c>
      <c r="B45" s="46">
        <v>42496.523460648146</v>
      </c>
      <c r="C45" s="47"/>
      <c r="D45" s="57"/>
      <c r="E45" s="57"/>
      <c r="F45" s="57"/>
      <c r="G45" s="57"/>
      <c r="H45" s="48"/>
      <c r="I45" s="48">
        <v>98.5</v>
      </c>
      <c r="J45" s="48">
        <v>103</v>
      </c>
      <c r="K45" s="47">
        <v>30000</v>
      </c>
      <c r="L45" s="47">
        <v>30000</v>
      </c>
    </row>
    <row r="46" spans="1:12" s="39" customFormat="1" ht="12.75" customHeight="1">
      <c r="A46" s="11" t="s">
        <v>86</v>
      </c>
      <c r="B46" s="46">
        <v>42496.52445601852</v>
      </c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20000</v>
      </c>
    </row>
    <row r="47" spans="1:12" s="39" customFormat="1" ht="12.75" customHeight="1">
      <c r="A47" s="11" t="s">
        <v>92</v>
      </c>
      <c r="B47" s="46">
        <v>42494.52675925926</v>
      </c>
      <c r="C47" s="47"/>
      <c r="D47" s="57"/>
      <c r="E47" s="57"/>
      <c r="F47" s="57"/>
      <c r="G47" s="57"/>
      <c r="H47" s="48"/>
      <c r="I47" s="48"/>
      <c r="J47" s="48">
        <v>106</v>
      </c>
      <c r="K47" s="47"/>
      <c r="L47" s="47">
        <v>78000</v>
      </c>
    </row>
    <row r="48" spans="1:12" s="39" customFormat="1" ht="12.75" customHeight="1">
      <c r="A48" s="11" t="s">
        <v>56</v>
      </c>
      <c r="B48" s="46">
        <v>42465.537569444445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35000</v>
      </c>
    </row>
    <row r="49" spans="1:12" s="39" customFormat="1" ht="12.75" customHeight="1">
      <c r="A49" s="11" t="s">
        <v>57</v>
      </c>
      <c r="B49" s="46">
        <v>42521.45375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296000</v>
      </c>
    </row>
    <row r="50" spans="1:12" s="39" customFormat="1" ht="12.75" customHeight="1">
      <c r="A50" s="11" t="s">
        <v>99</v>
      </c>
      <c r="B50" s="46">
        <v>42398.51709490741</v>
      </c>
      <c r="C50" s="47"/>
      <c r="D50" s="57"/>
      <c r="E50" s="57"/>
      <c r="F50" s="57"/>
      <c r="G50" s="57"/>
      <c r="H50" s="48"/>
      <c r="I50" s="48"/>
      <c r="J50" s="48">
        <v>106</v>
      </c>
      <c r="K50" s="47"/>
      <c r="L50" s="47">
        <v>150000</v>
      </c>
    </row>
    <row r="51" spans="1:12" s="39" customFormat="1" ht="12.75" customHeight="1">
      <c r="A51" s="11" t="s">
        <v>93</v>
      </c>
      <c r="B51" s="46">
        <v>42478.4940625</v>
      </c>
      <c r="C51" s="47"/>
      <c r="D51" s="57"/>
      <c r="E51" s="57"/>
      <c r="F51" s="57"/>
      <c r="G51" s="57"/>
      <c r="H51" s="48"/>
      <c r="I51" s="48"/>
      <c r="J51" s="48">
        <v>106</v>
      </c>
      <c r="K51" s="47"/>
      <c r="L51" s="47">
        <v>28000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2561.82</v>
      </c>
      <c r="C2" s="60">
        <v>49571</v>
      </c>
      <c r="D2" s="61">
        <v>186268.75</v>
      </c>
      <c r="E2" s="60">
        <v>19</v>
      </c>
      <c r="F2" s="59">
        <f>B22</f>
        <v>6472.02756074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693.49</v>
      </c>
      <c r="C4" s="60">
        <f>SUM(C2:C3)</f>
        <v>49571</v>
      </c>
      <c r="D4" s="61">
        <f>SUM(D2:D3)</f>
        <v>186268.75</v>
      </c>
      <c r="E4" s="60">
        <f>SUM(E2:E3)</f>
        <v>19</v>
      </c>
      <c r="F4" s="59">
        <f>B24</f>
        <v>9334.78819034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42530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42530</v>
      </c>
      <c r="C11" s="72">
        <v>42529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2561.82</v>
      </c>
      <c r="C13" s="74">
        <v>2528.73</v>
      </c>
      <c r="D13" s="73">
        <v>33.090000000000146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693.49</v>
      </c>
      <c r="C15" s="74">
        <v>687.4</v>
      </c>
      <c r="D15" s="73">
        <v>6.090000000000032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42530</v>
      </c>
      <c r="C20" s="72">
        <v>42529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6472.02756074</v>
      </c>
      <c r="C22" s="78">
        <v>6391.969210959998</v>
      </c>
      <c r="D22" s="73">
        <v>80.05834978000166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9334.78819034</v>
      </c>
      <c r="C24" s="78">
        <v>9254.729840559998</v>
      </c>
      <c r="D24" s="73">
        <v>80.05834978000166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2016-06-09T17:24:07Z</dcterms:modified>
  <cp:category/>
  <cp:version/>
  <cp:contentType/>
  <cp:contentStatus/>
</cp:coreProperties>
</file>