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<sst xmlns="http://schemas.openxmlformats.org/spreadsheetml/2006/main" count="115" uniqueCount="102">
  <si>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</si>
  <si>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</si>
  <si>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</si>
  <si>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</si>
  <si>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</si>
  <si>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</si>
  <si>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</si>
  <si>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</si>
  <si>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</si>
  <si>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</si>
  <si>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</si>
  <si>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</si>
  <si>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</si>
  <si>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</si>
  <si>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</si>
  <si>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</si>
  <si>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</si>
  <si>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</si>
  <si>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</si>
  <si>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</si>
  <si>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</si>
  <si>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</si>
  <si>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</si>
  <si>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</si>
  <si>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</si>
  <si>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</si>
  <si>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</si>
  <si>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</si>
  <si>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</si>
  <si>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</si>
  <si>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</si>
  <si>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</si>
  <si>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</si>
  <si>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</si>
  <si>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</si>
  <si>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</si>
  <si>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</si>
  <si>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</si>
  <si>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</si>
  <si>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</si>
  <si>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</si>
  <si>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</si>
  <si>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</si>
  <si>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</si>
  <si>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</si>
  <si>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</si>
  <si>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</si>
  <si>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</si>
  <si>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</si>
  <si>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</si>
  <si>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</si>
  <si>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</si>
  <si>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</si>
  <si>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</si>
  <si>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</si>
  <si>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</si>
  <si>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</si>
  <si>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</si>
  <si>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</si>
  <si>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</si>
  <si>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</si>
  <si>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</si>
  <si>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</si>
  <si>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</si>
  <si>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</si>
  <si>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</si>
  <si>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</si>
  <si>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</si>
  <si>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</si>
  <si>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</si>
  <si>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</si>
  <si>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</si>
  <si>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</si>
  <si>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</si>
  <si>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</si>
  <si>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</si>
  <si>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</si>
  <si>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</si>
  <si>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</si>
  <si>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</si>
  <si>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</si>
  <si>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</si>
  <si>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</si>
  <si>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</si>
  <si>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</si>
  <si>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</si>
  <si>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</si>
  <si>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</si>
  <si>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</si>
  <si>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</si>
  <si>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</si>
  <si>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</si>
  <si>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</si>
  <si>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</si>
  <si>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</si>
  <si>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</si>
  <si>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</si>
  <si>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</si>
  <si>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</si>
  <si>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Massy Holdings Limited -*</t>
  </si>
  <si>
    <t>Barbados Government T/Note 6.5% 2019</t>
  </si>
  <si>
    <t>Tuesday June 7,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</si>
</sst>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2.01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42522.53565972222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</v>
      </c>
      <c r="K8" s="8">
        <v>500</v>
      </c>
      <c r="L8" s="8">
        <v>150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42523.50003472222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2.65</v>
      </c>
      <c r="K13" s="8">
        <v>3934</v>
      </c>
      <c r="L13" s="8">
        <v>587</v>
      </c>
    </row>
    <row r="14" spans="1:12" s="10" customFormat="1" ht="15">
      <c r="A14" s="6" t="s">
        <v>89</v>
      </c>
      <c r="B14" s="7">
        <v>42524.416666666664</v>
      </c>
      <c r="C14" s="8"/>
      <c r="D14" s="9"/>
      <c r="E14" s="9"/>
      <c r="F14" s="9">
        <v>3.5</v>
      </c>
      <c r="G14" s="9">
        <v>3.5</v>
      </c>
      <c r="H14" s="9"/>
      <c r="I14" s="9">
        <v>3.41</v>
      </c>
      <c r="J14" s="9">
        <v>3.45</v>
      </c>
      <c r="K14" s="8">
        <v>5000</v>
      </c>
      <c r="L14" s="8">
        <v>550</v>
      </c>
    </row>
    <row r="15" spans="1:12" s="10" customFormat="1" ht="15">
      <c r="A15" s="6" t="s">
        <v>25</v>
      </c>
      <c r="B15" s="7">
        <v>42528.52587962963</v>
      </c>
      <c r="C15" s="8">
        <v>11576</v>
      </c>
      <c r="D15" s="9">
        <v>2.05</v>
      </c>
      <c r="E15" s="9">
        <v>2.05</v>
      </c>
      <c r="F15" s="9">
        <v>2</v>
      </c>
      <c r="G15" s="9">
        <v>2.05</v>
      </c>
      <c r="H15" s="9">
        <f>G15-F15</f>
        <v>0.04999999999999982</v>
      </c>
      <c r="I15" s="9">
        <v>2</v>
      </c>
      <c r="J15" s="9">
        <v>2.05</v>
      </c>
      <c r="K15" s="8">
        <v>35000</v>
      </c>
      <c r="L15" s="8">
        <v>8924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42522.522199074076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>
        <v>0.2</v>
      </c>
      <c r="K17" s="8">
        <v>100000</v>
      </c>
      <c r="L17" s="8">
        <v>16393</v>
      </c>
    </row>
    <row r="18" spans="1:12" s="10" customFormat="1" ht="15">
      <c r="A18" s="6" t="s">
        <v>85</v>
      </c>
      <c r="B18" s="7">
        <v>42524.475439814814</v>
      </c>
      <c r="C18" s="8"/>
      <c r="D18" s="9"/>
      <c r="E18" s="9"/>
      <c r="F18" s="9">
        <v>0.6</v>
      </c>
      <c r="G18" s="9">
        <v>0.6</v>
      </c>
      <c r="H18" s="9"/>
      <c r="I18" s="9">
        <v>0.55</v>
      </c>
      <c r="J18" s="9">
        <v>0.6</v>
      </c>
      <c r="K18" s="8">
        <v>253</v>
      </c>
      <c r="L18" s="8">
        <v>36301</v>
      </c>
    </row>
    <row r="19" spans="1:12" s="10" customFormat="1" ht="15">
      <c r="A19" s="6" t="s">
        <v>90</v>
      </c>
      <c r="B19" s="7">
        <v>42528.50418981481</v>
      </c>
      <c r="C19" s="8">
        <v>335</v>
      </c>
      <c r="D19" s="9">
        <v>7.67</v>
      </c>
      <c r="E19" s="9">
        <v>7.67</v>
      </c>
      <c r="F19" s="9">
        <v>7.8</v>
      </c>
      <c r="G19" s="9">
        <v>7.8</v>
      </c>
      <c r="H19" s="9">
        <f>G19-F19</f>
        <v>0</v>
      </c>
      <c r="I19" s="9">
        <v>7.67</v>
      </c>
      <c r="J19" s="9">
        <v>7.8</v>
      </c>
      <c r="K19" s="8">
        <v>365</v>
      </c>
      <c r="L19" s="8">
        <v>290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95</v>
      </c>
      <c r="B21" s="7">
        <v>42513.53518518519</v>
      </c>
      <c r="C21" s="8"/>
      <c r="D21" s="9"/>
      <c r="E21" s="9"/>
      <c r="F21" s="9">
        <v>3.16</v>
      </c>
      <c r="G21" s="9">
        <v>3.16</v>
      </c>
      <c r="H21" s="9"/>
      <c r="I21" s="9">
        <v>3.17</v>
      </c>
      <c r="J21" s="9">
        <v>3.2</v>
      </c>
      <c r="K21" s="8">
        <v>300</v>
      </c>
      <c r="L21" s="8">
        <v>250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92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99</v>
      </c>
      <c r="B25" s="7">
        <v>42510.4303125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1702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51187</v>
      </c>
    </row>
    <row r="27" spans="1:12" s="10" customFormat="1" ht="15">
      <c r="A27" s="6" t="s">
        <v>97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34</v>
      </c>
      <c r="B28" s="7">
        <v>42528.44094907407</v>
      </c>
      <c r="C28" s="8">
        <v>3962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2</v>
      </c>
      <c r="J28" s="9">
        <v>2.1</v>
      </c>
      <c r="K28" s="8">
        <v>13004</v>
      </c>
      <c r="L28" s="8">
        <v>22537</v>
      </c>
    </row>
    <row r="29" spans="1:12" s="10" customFormat="1" ht="15">
      <c r="A29" s="6" t="s">
        <v>62</v>
      </c>
      <c r="B29" s="7">
        <v>42495.50675925926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8230</v>
      </c>
    </row>
    <row r="30" spans="1:12" s="10" customFormat="1" ht="15">
      <c r="A30" s="6" t="s">
        <v>63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96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98</v>
      </c>
      <c r="B32" s="7"/>
      <c r="C32" s="8"/>
      <c r="D32" s="9"/>
      <c r="E32" s="9"/>
      <c r="F32" s="9">
        <v>17.54</v>
      </c>
      <c r="G32" s="9">
        <v>17.74</v>
      </c>
      <c r="H32" s="9">
        <f>G32-F32</f>
        <v>0.1999999999999993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15873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91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42510.425416666665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88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86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87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93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42521.45375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100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94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2528.73</v>
      </c>
      <c r="C2" s="60">
        <v>15873</v>
      </c>
      <c r="D2" s="61">
        <v>34224.25</v>
      </c>
      <c r="E2" s="60">
        <v>4</v>
      </c>
      <c r="F2" s="59">
        <f>B22</f>
        <v>6390.399270159999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687.4</v>
      </c>
      <c r="C4" s="60">
        <f>SUM(C2:C3)</f>
        <v>15873</v>
      </c>
      <c r="D4" s="61">
        <f>SUM(D2:D3)</f>
        <v>34224.25</v>
      </c>
      <c r="E4" s="60">
        <f>SUM(E2:E3)</f>
        <v>4</v>
      </c>
      <c r="F4" s="59">
        <f>B24</f>
        <v>9253.159899759998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42528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42528</v>
      </c>
      <c r="C11" s="72">
        <v>42527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2528.73</v>
      </c>
      <c r="C13" s="74">
        <v>2495.64</v>
      </c>
      <c r="D13" s="73">
        <v>33.090000000000146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687.4</v>
      </c>
      <c r="C15" s="74">
        <v>681.3</v>
      </c>
      <c r="D15" s="73">
        <v>6.100000000000023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42528</v>
      </c>
      <c r="C20" s="72">
        <v>42527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6390.399270159999</v>
      </c>
      <c r="C22" s="78">
        <v>6310.497914459999</v>
      </c>
      <c r="D22" s="73">
        <v>79.90135569999984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9253.159899759998</v>
      </c>
      <c r="C24" s="78">
        <v>9173.25854406</v>
      </c>
      <c r="D24" s="73">
        <v>79.90135569999802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2016-06-07T17:27:43Z</dcterms:modified>
  <cp:category/>
  <cp:version/>
  <cp:contentType/>
  <cp:contentStatus/>
</cp:coreProperties>
</file>