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<sst xmlns="http://schemas.openxmlformats.org/spreadsheetml/2006/main" count="117" uniqueCount="104">
  <si>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</si>
  <si>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</si>
  <si>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</si>
  <si>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</si>
  <si>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</si>
  <si>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</si>
  <si>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</si>
  <si>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</si>
  <si>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</si>
  <si>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</si>
  <si>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</si>
  <si>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</si>
  <si>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</si>
  <si>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</si>
  <si>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</si>
  <si>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</si>
  <si>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</si>
  <si>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</si>
  <si>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</si>
  <si>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</si>
  <si>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</si>
  <si>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</si>
  <si>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</si>
  <si>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</si>
  <si>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</si>
  <si>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</si>
  <si>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</si>
  <si>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</si>
  <si>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</si>
  <si>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</si>
  <si>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</si>
  <si>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</si>
  <si>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</si>
  <si>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</si>
  <si>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</si>
  <si>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</si>
  <si>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</si>
  <si>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</si>
  <si>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</si>
  <si>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</si>
  <si>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</si>
  <si>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</si>
  <si>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</si>
  <si>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</si>
  <si>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</si>
  <si>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</si>
  <si>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</si>
  <si>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</si>
  <si>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</si>
  <si>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</si>
  <si>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</si>
  <si>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</si>
  <si>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</si>
  <si>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</si>
  <si>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</si>
  <si>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</si>
  <si>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</si>
  <si>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</si>
  <si>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</si>
  <si>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</si>
  <si>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</si>
  <si>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</si>
  <si>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</si>
  <si>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</si>
  <si>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</si>
  <si>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</si>
  <si>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</si>
  <si>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</si>
  <si>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</si>
  <si>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</si>
  <si>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</si>
  <si>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</si>
  <si>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</si>
  <si>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</si>
  <si>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</si>
  <si>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</si>
  <si>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</si>
  <si>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</si>
  <si>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</si>
  <si>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</si>
  <si>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</si>
  <si>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</si>
  <si>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</si>
  <si>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</si>
  <si>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</si>
  <si>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</si>
  <si>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</si>
  <si>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</si>
  <si>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</si>
  <si>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</si>
  <si>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</si>
  <si>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</si>
  <si>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</si>
  <si>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</si>
  <si>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</si>
  <si>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Sagicor Financial Corporation Pref  6.5%</t>
  </si>
  <si>
    <t>Emera Deposit Receipt</t>
  </si>
  <si>
    <t>Massy Holdings Limited -*</t>
  </si>
  <si>
    <t>Barbados Government T/Note 6.5% 2019</t>
  </si>
  <si>
    <t>JMMB Group Limited -*</t>
  </si>
  <si>
    <t>Emera (Caribbean) Incorporated 5.5% Pref -*</t>
  </si>
  <si>
    <t>Barbados Government Debenture 6.25% 2022</t>
  </si>
  <si>
    <t>Barbados Government Debenture 6.75% 2022</t>
  </si>
  <si>
    <t>Wednesday June 15,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</si>
</sst>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2.01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42530.51590277778</v>
      </c>
      <c r="C8" s="8"/>
      <c r="D8" s="9"/>
      <c r="E8" s="9"/>
      <c r="F8" s="9">
        <v>7.1</v>
      </c>
      <c r="G8" s="9">
        <v>7.1</v>
      </c>
      <c r="H8" s="9"/>
      <c r="I8" s="9"/>
      <c r="J8" s="9"/>
      <c r="K8" s="8"/>
      <c r="L8" s="8"/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42535.416666666664</v>
      </c>
      <c r="C13" s="8"/>
      <c r="D13" s="9"/>
      <c r="E13" s="9"/>
      <c r="F13" s="9">
        <v>2.66</v>
      </c>
      <c r="G13" s="9">
        <v>2.66</v>
      </c>
      <c r="H13" s="9"/>
      <c r="I13" s="9">
        <v>2.2</v>
      </c>
      <c r="J13" s="9">
        <v>2.66</v>
      </c>
      <c r="K13" s="8">
        <v>1000</v>
      </c>
      <c r="L13" s="8">
        <v>200</v>
      </c>
    </row>
    <row r="14" spans="1:12" s="10" customFormat="1" ht="15">
      <c r="A14" s="6" t="s">
        <v>87</v>
      </c>
      <c r="B14" s="7">
        <v>42530.428506944445</v>
      </c>
      <c r="C14" s="8"/>
      <c r="D14" s="9"/>
      <c r="E14" s="9"/>
      <c r="F14" s="9">
        <v>3.5</v>
      </c>
      <c r="G14" s="9">
        <v>3.5</v>
      </c>
      <c r="H14" s="9"/>
      <c r="I14" s="9">
        <v>3.41</v>
      </c>
      <c r="J14" s="9">
        <v>3.5</v>
      </c>
      <c r="K14" s="8">
        <v>4450</v>
      </c>
      <c r="L14" s="8">
        <v>10094</v>
      </c>
    </row>
    <row r="15" spans="1:12" s="10" customFormat="1" ht="15">
      <c r="A15" s="6" t="s">
        <v>25</v>
      </c>
      <c r="B15" s="7">
        <v>42536.47167824074</v>
      </c>
      <c r="C15" s="8">
        <v>30000</v>
      </c>
      <c r="D15" s="9">
        <v>2.06</v>
      </c>
      <c r="E15" s="9">
        <v>2.05</v>
      </c>
      <c r="F15" s="9">
        <v>2.1</v>
      </c>
      <c r="G15" s="9">
        <v>2.05</v>
      </c>
      <c r="H15" s="9">
        <f>G15-F15</f>
        <v>-0.050000000000000266</v>
      </c>
      <c r="I15" s="9">
        <v>2.05</v>
      </c>
      <c r="J15" s="9">
        <v>2.4</v>
      </c>
      <c r="K15" s="8">
        <v>4076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42529.45693287037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>
        <v>0.21</v>
      </c>
      <c r="K17" s="8">
        <v>3865</v>
      </c>
      <c r="L17" s="8">
        <v>56945</v>
      </c>
    </row>
    <row r="18" spans="1:12" s="10" customFormat="1" ht="15">
      <c r="A18" s="6" t="s">
        <v>83</v>
      </c>
      <c r="B18" s="7">
        <v>42535.418912037036</v>
      </c>
      <c r="C18" s="8"/>
      <c r="D18" s="9"/>
      <c r="E18" s="9"/>
      <c r="F18" s="9">
        <v>0.6</v>
      </c>
      <c r="G18" s="9">
        <v>0.6</v>
      </c>
      <c r="H18" s="9"/>
      <c r="I18" s="9">
        <v>0.46</v>
      </c>
      <c r="J18" s="9">
        <v>0.6</v>
      </c>
      <c r="K18" s="8">
        <v>43570</v>
      </c>
      <c r="L18" s="8">
        <v>17701</v>
      </c>
    </row>
    <row r="19" spans="1:12" s="10" customFormat="1" ht="15">
      <c r="A19" s="6" t="s">
        <v>88</v>
      </c>
      <c r="B19" s="7">
        <v>42536.53115740741</v>
      </c>
      <c r="C19" s="8">
        <v>714</v>
      </c>
      <c r="D19" s="9">
        <v>7.8</v>
      </c>
      <c r="E19" s="9">
        <v>7.8</v>
      </c>
      <c r="F19" s="9">
        <v>7.8</v>
      </c>
      <c r="G19" s="9">
        <v>7.8</v>
      </c>
      <c r="H19" s="9">
        <f>G19-F19</f>
        <v>0</v>
      </c>
      <c r="I19" s="9">
        <v>7.81</v>
      </c>
      <c r="J19" s="9"/>
      <c r="K19" s="8">
        <v>10600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93</v>
      </c>
      <c r="B21" s="7">
        <v>42535.53391203703</v>
      </c>
      <c r="C21" s="8"/>
      <c r="D21" s="9"/>
      <c r="E21" s="9"/>
      <c r="F21" s="9">
        <v>3.16</v>
      </c>
      <c r="G21" s="9">
        <v>3.16</v>
      </c>
      <c r="H21" s="9"/>
      <c r="I21" s="9">
        <v>3.16</v>
      </c>
      <c r="J21" s="9">
        <v>3.25</v>
      </c>
      <c r="K21" s="8">
        <v>3234</v>
      </c>
      <c r="L21" s="8">
        <v>1000</v>
      </c>
    </row>
    <row r="22" spans="1:12" s="10" customFormat="1" ht="15">
      <c r="A22" s="6" t="s">
        <v>99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100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90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97</v>
      </c>
      <c r="B25" s="7">
        <v>42510.4303125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1702</v>
      </c>
    </row>
    <row r="26" spans="1:12" s="10" customFormat="1" ht="15">
      <c r="A26" s="6" t="s">
        <v>33</v>
      </c>
      <c r="B26" s="7">
        <v>42520.51252314815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6.99</v>
      </c>
      <c r="K26" s="8">
        <v>3</v>
      </c>
      <c r="L26" s="8">
        <v>500</v>
      </c>
    </row>
    <row r="27" spans="1:12" s="10" customFormat="1" ht="15">
      <c r="A27" s="6" t="s">
        <v>95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34</v>
      </c>
      <c r="B28" s="7">
        <v>42536.53837962963</v>
      </c>
      <c r="C28" s="8">
        <v>2345</v>
      </c>
      <c r="D28" s="9">
        <v>2</v>
      </c>
      <c r="E28" s="9">
        <v>2</v>
      </c>
      <c r="F28" s="9">
        <v>2</v>
      </c>
      <c r="G28" s="9">
        <v>2</v>
      </c>
      <c r="H28" s="9">
        <f>G28-F28</f>
        <v>0</v>
      </c>
      <c r="I28" s="9">
        <v>1.88</v>
      </c>
      <c r="J28" s="9">
        <v>2</v>
      </c>
      <c r="K28" s="8">
        <v>1000</v>
      </c>
      <c r="L28" s="8">
        <v>2632</v>
      </c>
    </row>
    <row r="29" spans="1:12" s="10" customFormat="1" ht="15">
      <c r="A29" s="6" t="s">
        <v>62</v>
      </c>
      <c r="B29" s="7">
        <v>42530.44887731481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8205</v>
      </c>
    </row>
    <row r="30" spans="1:12" s="10" customFormat="1" ht="15">
      <c r="A30" s="6" t="s">
        <v>63</v>
      </c>
      <c r="B30" s="7">
        <v>42514.48280092593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1.5</v>
      </c>
      <c r="K30" s="8">
        <v>1100</v>
      </c>
      <c r="L30" s="8">
        <v>1500</v>
      </c>
    </row>
    <row r="31" spans="1:12" s="10" customFormat="1" ht="15">
      <c r="A31" s="6" t="s">
        <v>94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9">
        <v>18.32</v>
      </c>
      <c r="G32" s="9">
        <v>18.23</v>
      </c>
      <c r="H32" s="9">
        <f>G32-F32</f>
        <v>-0.08999999999999986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33059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89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101</v>
      </c>
      <c r="B43" s="46">
        <v>42466.41943287037</v>
      </c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75000</v>
      </c>
    </row>
    <row r="44" spans="1:12" s="39" customFormat="1" ht="12.75">
      <c r="A44" s="11" t="s">
        <v>102</v>
      </c>
      <c r="B44" s="46">
        <v>42494.52061342593</v>
      </c>
      <c r="C44" s="47"/>
      <c r="D44" s="57"/>
      <c r="E44" s="57"/>
      <c r="F44" s="57"/>
      <c r="G44" s="57"/>
      <c r="H44" s="48"/>
      <c r="I44" s="48"/>
      <c r="J44" s="48">
        <v>100</v>
      </c>
      <c r="K44" s="47"/>
      <c r="L44" s="47">
        <v>225000</v>
      </c>
    </row>
    <row r="45" spans="1:12" s="39" customFormat="1" ht="12.75" customHeight="1">
      <c r="A45" s="11" t="s">
        <v>64</v>
      </c>
      <c r="B45" s="46">
        <v>42536.468136574076</v>
      </c>
      <c r="C45" s="47">
        <v>27000</v>
      </c>
      <c r="D45" s="57">
        <v>100</v>
      </c>
      <c r="E45" s="57">
        <v>100</v>
      </c>
      <c r="F45" s="57"/>
      <c r="G45" s="57">
        <v>100</v>
      </c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86</v>
      </c>
      <c r="B46" s="46"/>
      <c r="C46" s="47"/>
      <c r="D46" s="57"/>
      <c r="E46" s="57"/>
      <c r="F46" s="57"/>
      <c r="G46" s="57"/>
      <c r="H46" s="48"/>
      <c r="I46" s="48">
        <v>99</v>
      </c>
      <c r="J46" s="48">
        <v>104</v>
      </c>
      <c r="K46" s="47">
        <v>50000</v>
      </c>
      <c r="L46" s="47">
        <v>50000</v>
      </c>
    </row>
    <row r="47" spans="1:12" s="39" customFormat="1" ht="12.75" customHeight="1">
      <c r="A47" s="11" t="s">
        <v>84</v>
      </c>
      <c r="B47" s="46">
        <v>42496.523460648146</v>
      </c>
      <c r="C47" s="47"/>
      <c r="D47" s="57"/>
      <c r="E47" s="57"/>
      <c r="F47" s="57"/>
      <c r="G47" s="57"/>
      <c r="H47" s="48"/>
      <c r="I47" s="48">
        <v>98.5</v>
      </c>
      <c r="J47" s="48">
        <v>103</v>
      </c>
      <c r="K47" s="47">
        <v>30000</v>
      </c>
      <c r="L47" s="47">
        <v>30000</v>
      </c>
    </row>
    <row r="48" spans="1:12" s="39" customFormat="1" ht="12.75" customHeight="1">
      <c r="A48" s="11" t="s">
        <v>85</v>
      </c>
      <c r="B48" s="46">
        <v>42496.52445601852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91</v>
      </c>
      <c r="B49" s="46">
        <v>42536.46394675926</v>
      </c>
      <c r="C49" s="47">
        <v>134000</v>
      </c>
      <c r="D49" s="57">
        <v>100</v>
      </c>
      <c r="E49" s="57">
        <v>100</v>
      </c>
      <c r="F49" s="57"/>
      <c r="G49" s="57">
        <v>100</v>
      </c>
      <c r="H49" s="48"/>
      <c r="I49" s="48"/>
      <c r="J49" s="48">
        <v>100</v>
      </c>
      <c r="K49" s="47"/>
      <c r="L49" s="47">
        <v>75000</v>
      </c>
    </row>
    <row r="50" spans="1:12" s="39" customFormat="1" ht="12.75" customHeight="1">
      <c r="A50" s="11" t="s">
        <v>56</v>
      </c>
      <c r="B50" s="46">
        <v>42465.537569444445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42521.45375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98</v>
      </c>
      <c r="B52" s="46">
        <v>42398.51709490741</v>
      </c>
      <c r="C52" s="47"/>
      <c r="D52" s="57"/>
      <c r="E52" s="57"/>
      <c r="F52" s="57"/>
      <c r="G52" s="57"/>
      <c r="H52" s="48"/>
      <c r="I52" s="48"/>
      <c r="J52" s="48">
        <v>106</v>
      </c>
      <c r="K52" s="47"/>
      <c r="L52" s="47">
        <v>150000</v>
      </c>
    </row>
    <row r="53" spans="1:12" s="39" customFormat="1" ht="12.75" customHeight="1">
      <c r="A53" s="11" t="s">
        <v>92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106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161000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2528.73</v>
      </c>
      <c r="C2" s="60">
        <v>33059</v>
      </c>
      <c r="D2" s="61">
        <v>71839.2</v>
      </c>
      <c r="E2" s="60">
        <v>6</v>
      </c>
      <c r="F2" s="59">
        <f>B22</f>
        <v>6393.016025999999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687.4</v>
      </c>
      <c r="C4" s="60">
        <f>SUM(C2:C3)</f>
        <v>33059</v>
      </c>
      <c r="D4" s="61">
        <f>SUM(D2:D3)</f>
        <v>71839.2</v>
      </c>
      <c r="E4" s="60">
        <f>SUM(E2:E3)</f>
        <v>6</v>
      </c>
      <c r="F4" s="59">
        <f>B24</f>
        <v>9255.776655599999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42536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42536</v>
      </c>
      <c r="C11" s="72">
        <v>42535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2528.73</v>
      </c>
      <c r="C13" s="74">
        <v>2561.82</v>
      </c>
      <c r="D13" s="73">
        <v>-33.090000000000146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687.4</v>
      </c>
      <c r="C15" s="74">
        <v>693.49</v>
      </c>
      <c r="D15" s="73">
        <v>-6.090000000000032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42536</v>
      </c>
      <c r="C20" s="72">
        <v>42535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6393.016025999999</v>
      </c>
      <c r="C22" s="78">
        <v>6472.341736740001</v>
      </c>
      <c r="D22" s="73">
        <v>-79.32571074000134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9255.776655599999</v>
      </c>
      <c r="C24" s="78">
        <v>9335.102366340001</v>
      </c>
      <c r="D24" s="73">
        <v>-79.32571074000225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2016-06-15T17:37:05Z</dcterms:modified>
  <cp:category/>
  <cp:version/>
  <cp:contentType/>
  <cp:contentStatus/>
</cp:coreProperties>
</file>