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<sst xmlns="http://schemas.openxmlformats.org/spreadsheetml/2006/main" count="115" uniqueCount="103">
  <si>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</si>
  <si>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</si>
  <si>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</si>
  <si>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</si>
  <si>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</si>
  <si>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</si>
  <si>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</si>
  <si>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</si>
  <si>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</si>
  <si>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</si>
  <si>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</si>
  <si>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</si>
  <si>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</si>
  <si>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</si>
  <si>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</si>
  <si>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</si>
  <si>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</si>
  <si>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</si>
  <si>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</si>
  <si>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</si>
  <si>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</si>
  <si>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</si>
  <si>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</si>
  <si>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</si>
  <si>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</si>
  <si>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</si>
  <si>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</si>
  <si>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</si>
  <si>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</si>
  <si>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</si>
  <si>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</si>
  <si>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</si>
  <si>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</si>
  <si>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</si>
  <si>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</si>
  <si>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</si>
  <si>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</si>
  <si>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</si>
  <si>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</si>
  <si>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</si>
  <si>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</si>
  <si>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</si>
  <si>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</si>
  <si>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</si>
  <si>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</si>
  <si>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</si>
  <si>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</si>
  <si>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</si>
  <si>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</si>
  <si>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</si>
  <si>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</si>
  <si>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</si>
  <si>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</si>
  <si>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</si>
  <si>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</si>
  <si>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</si>
  <si>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</si>
  <si>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</si>
  <si>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</si>
  <si>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</si>
  <si>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</si>
  <si>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</si>
  <si>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</si>
  <si>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</si>
  <si>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</si>
  <si>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</si>
  <si>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</si>
  <si>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</si>
  <si>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</si>
  <si>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</si>
  <si>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</si>
  <si>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</si>
  <si>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</si>
  <si>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</si>
  <si>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</si>
  <si>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</si>
  <si>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</si>
  <si>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</si>
  <si>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</si>
  <si>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</si>
  <si>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</si>
  <si>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</si>
  <si>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</si>
  <si>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</si>
  <si>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</si>
  <si>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</si>
  <si>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</si>
  <si>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</si>
  <si>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</si>
  <si>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</si>
  <si>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</si>
  <si>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</si>
  <si>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</si>
  <si>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</si>
  <si>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</si>
  <si>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</si>
  <si>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</si>
  <si>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</si>
  <si>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Emera Deposit Receipt -*</t>
  </si>
  <si>
    <t>Insurance Corporation Of Barbados Limited</t>
  </si>
  <si>
    <t>Friday May 13, 2016</t>
  </si>
  <si>
    <t>West India Biscuit Company Limited</t>
  </si>
  <si>
    <t>Barbados Government Debenture 6.625% 2024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</si>
</sst>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1.95</v>
      </c>
      <c r="J7" s="9"/>
      <c r="K7" s="8">
        <v>3322</v>
      </c>
      <c r="L7" s="8"/>
    </row>
    <row r="8" spans="1:12" s="10" customFormat="1" ht="15">
      <c r="A8" s="6" t="s">
        <v>82</v>
      </c>
      <c r="B8" s="7">
        <v>42495.5346875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11455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42500.42798611111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3429</v>
      </c>
      <c r="L13" s="8">
        <v>2769</v>
      </c>
    </row>
    <row r="14" spans="1:12" s="10" customFormat="1" ht="15">
      <c r="A14" s="6" t="s">
        <v>90</v>
      </c>
      <c r="B14" s="7">
        <v>42493.51513888889</v>
      </c>
      <c r="C14" s="8"/>
      <c r="D14" s="9"/>
      <c r="E14" s="9"/>
      <c r="F14" s="9">
        <v>3.35</v>
      </c>
      <c r="G14" s="9">
        <v>3.35</v>
      </c>
      <c r="H14" s="9"/>
      <c r="I14" s="9">
        <v>3.4</v>
      </c>
      <c r="J14" s="9">
        <v>3.68</v>
      </c>
      <c r="K14" s="8">
        <v>500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2.1</v>
      </c>
      <c r="J15" s="9">
        <v>2.4</v>
      </c>
      <c r="K15" s="8">
        <v>1000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55816</v>
      </c>
    </row>
    <row r="18" spans="1:12" s="10" customFormat="1" ht="15">
      <c r="A18" s="6" t="s">
        <v>85</v>
      </c>
      <c r="B18" s="7">
        <v>42500.4315162037</v>
      </c>
      <c r="C18" s="8"/>
      <c r="D18" s="9"/>
      <c r="E18" s="9"/>
      <c r="F18" s="9">
        <v>0.45</v>
      </c>
      <c r="G18" s="9">
        <v>0.45</v>
      </c>
      <c r="H18" s="9"/>
      <c r="I18" s="9">
        <v>0.45</v>
      </c>
      <c r="J18" s="9">
        <v>0.61</v>
      </c>
      <c r="K18" s="8">
        <v>1586</v>
      </c>
      <c r="L18" s="8">
        <v>57747</v>
      </c>
    </row>
    <row r="19" spans="1:12" s="10" customFormat="1" ht="15">
      <c r="A19" s="6" t="s">
        <v>91</v>
      </c>
      <c r="B19" s="7">
        <v>42502.531747685185</v>
      </c>
      <c r="C19" s="8"/>
      <c r="D19" s="9"/>
      <c r="E19" s="9"/>
      <c r="F19" s="9">
        <v>7.42</v>
      </c>
      <c r="G19" s="9">
        <v>7.42</v>
      </c>
      <c r="H19" s="9"/>
      <c r="I19" s="9">
        <v>7.53</v>
      </c>
      <c r="J19" s="9"/>
      <c r="K19" s="8">
        <v>4555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42489.51519675926</v>
      </c>
      <c r="C21" s="8"/>
      <c r="D21" s="9"/>
      <c r="E21" s="9"/>
      <c r="F21" s="9">
        <v>3.08</v>
      </c>
      <c r="G21" s="9">
        <v>3.08</v>
      </c>
      <c r="H21" s="9"/>
      <c r="I21" s="9">
        <v>3.16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42501.430914351855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223</v>
      </c>
    </row>
    <row r="26" spans="1:12" s="10" customFormat="1" ht="15">
      <c r="A26" s="6" t="s">
        <v>33</v>
      </c>
      <c r="B26" s="7">
        <v>42502.50685185185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300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97</v>
      </c>
      <c r="B28" s="7">
        <v>42503.45967592593</v>
      </c>
      <c r="C28" s="8">
        <v>1615</v>
      </c>
      <c r="D28" s="9">
        <v>2.05</v>
      </c>
      <c r="E28" s="9">
        <v>2.05</v>
      </c>
      <c r="F28" s="9">
        <v>2.05</v>
      </c>
      <c r="G28" s="9">
        <v>2.05</v>
      </c>
      <c r="H28" s="9">
        <f>G28-F28</f>
        <v>0</v>
      </c>
      <c r="I28" s="9">
        <v>2</v>
      </c>
      <c r="J28" s="9">
        <v>2.1</v>
      </c>
      <c r="K28" s="8">
        <v>128687</v>
      </c>
      <c r="L28" s="8">
        <v>22629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12800</v>
      </c>
    </row>
    <row r="30" spans="1:12" s="10" customFormat="1" ht="15">
      <c r="A30" s="6" t="s">
        <v>63</v>
      </c>
      <c r="B30" s="7">
        <v>42496.42172453704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1.2</v>
      </c>
      <c r="K30" s="8">
        <v>1100</v>
      </c>
      <c r="L30" s="8">
        <v>322</v>
      </c>
    </row>
    <row r="31" spans="1:12" s="10" customFormat="1" ht="15">
      <c r="A31" s="6" t="s">
        <v>101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9">
        <v>17.92</v>
      </c>
      <c r="G32" s="9">
        <v>18.09</v>
      </c>
      <c r="H32" s="9">
        <f>G32-F32</f>
        <v>0.16999999999999815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1615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102</v>
      </c>
      <c r="B43" s="46">
        <v>42503.444247685184</v>
      </c>
      <c r="C43" s="47">
        <v>40000</v>
      </c>
      <c r="D43" s="57">
        <v>99</v>
      </c>
      <c r="E43" s="57">
        <v>99</v>
      </c>
      <c r="F43" s="57"/>
      <c r="G43" s="57">
        <v>99</v>
      </c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42496.52228009259</v>
      </c>
      <c r="C44" s="47"/>
      <c r="D44" s="57"/>
      <c r="E44" s="57"/>
      <c r="F44" s="57"/>
      <c r="G44" s="57"/>
      <c r="H44" s="48"/>
      <c r="I44" s="48">
        <v>98.5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88</v>
      </c>
      <c r="B45" s="46"/>
      <c r="C45" s="47"/>
      <c r="D45" s="57"/>
      <c r="E45" s="57"/>
      <c r="F45" s="57"/>
      <c r="G45" s="57"/>
      <c r="H45" s="48"/>
      <c r="I45" s="48">
        <v>99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86</v>
      </c>
      <c r="B46" s="46">
        <v>42496.523460648146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87</v>
      </c>
      <c r="B47" s="46">
        <v>42496.52445601852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20000</v>
      </c>
    </row>
    <row r="48" spans="1:12" s="39" customFormat="1" ht="12.75" customHeight="1">
      <c r="A48" s="11" t="s">
        <v>94</v>
      </c>
      <c r="B48" s="46">
        <v>42494.52675925926</v>
      </c>
      <c r="C48" s="47"/>
      <c r="D48" s="57"/>
      <c r="E48" s="57"/>
      <c r="F48" s="57"/>
      <c r="G48" s="57"/>
      <c r="H48" s="48"/>
      <c r="I48" s="48"/>
      <c r="J48" s="48">
        <v>106</v>
      </c>
      <c r="K48" s="47"/>
      <c r="L48" s="47">
        <v>78000</v>
      </c>
    </row>
    <row r="49" spans="1:12" s="39" customFormat="1" ht="12.75" customHeight="1">
      <c r="A49" s="11" t="s">
        <v>56</v>
      </c>
      <c r="B49" s="46">
        <v>42465.537569444445</v>
      </c>
      <c r="C49" s="47"/>
      <c r="D49" s="57"/>
      <c r="E49" s="57"/>
      <c r="F49" s="57"/>
      <c r="G49" s="57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57</v>
      </c>
      <c r="B50" s="46">
        <v>42396.47634259259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296000</v>
      </c>
    </row>
    <row r="51" spans="1:12" s="39" customFormat="1" ht="12.75" customHeight="1">
      <c r="A51" s="11" t="s">
        <v>95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40000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2486.5</v>
      </c>
      <c r="C2" s="60">
        <v>1615</v>
      </c>
      <c r="D2" s="61">
        <v>3310.75</v>
      </c>
      <c r="E2" s="60">
        <v>1</v>
      </c>
      <c r="F2" s="59">
        <f>B22</f>
        <v>6290.87468791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679.61</v>
      </c>
      <c r="C4" s="60">
        <f>SUM(C2:C3)</f>
        <v>1615</v>
      </c>
      <c r="D4" s="61">
        <f>SUM(D2:D3)</f>
        <v>3310.75</v>
      </c>
      <c r="E4" s="60">
        <f>SUM(E2:E3)</f>
        <v>1</v>
      </c>
      <c r="F4" s="59">
        <f>B24</f>
        <v>9153.63531751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42503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42503</v>
      </c>
      <c r="C11" s="72">
        <v>42502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2486.5</v>
      </c>
      <c r="C13" s="74">
        <v>2486.5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679.61</v>
      </c>
      <c r="C15" s="74">
        <v>679.61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42503</v>
      </c>
      <c r="C20" s="72">
        <v>42502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6290.87468791</v>
      </c>
      <c r="C22" s="78">
        <v>6289.98505479</v>
      </c>
      <c r="D22" s="73">
        <v>0.889633120000326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9153.63531751</v>
      </c>
      <c r="C24" s="78">
        <v>9152.74568439</v>
      </c>
      <c r="D24" s="73">
        <v>0.8896331199994165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2016-05-13T17:31:09Z</dcterms:modified>
  <cp:category/>
  <cp:version/>
  <cp:contentType/>
  <cp:contentStatus/>
</cp:coreProperties>
</file>