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<sst xmlns="http://schemas.openxmlformats.org/spreadsheetml/2006/main" count="89" uniqueCount="84">
  <si>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</si>
  <si>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</si>
  <si>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</si>
  <si>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</si>
  <si>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</si>
  <si>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</si>
  <si>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</si>
  <si>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</si>
  <si>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</si>
  <si>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</si>
  <si>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</si>
  <si>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</si>
  <si>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</si>
  <si>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</si>
  <si>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</si>
  <si>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</si>
  <si>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</si>
  <si>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</si>
  <si>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</si>
  <si>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</si>
  <si>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</si>
  <si>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</si>
  <si>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</si>
  <si>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</si>
  <si>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</si>
  <si>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</si>
  <si>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</si>
  <si>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</si>
  <si>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</si>
  <si>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</si>
  <si>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</si>
  <si>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</si>
  <si>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</si>
  <si>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</si>
  <si>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</si>
  <si>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</si>
  <si>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</si>
  <si>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</si>
  <si>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</si>
  <si>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</si>
  <si>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</si>
  <si>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</si>
  <si>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</si>
  <si>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</si>
  <si>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</si>
  <si>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</si>
  <si>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</si>
  <si>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</si>
  <si>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</si>
  <si>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</si>
  <si>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</si>
  <si>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</si>
  <si>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</si>
  <si>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</si>
  <si>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</si>
  <si>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</si>
  <si>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</si>
  <si>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</si>
  <si>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4.75% 2016</t>
  </si>
  <si>
    <t xml:space="preserve">Sagicor Financial Corporation Pref  6.5% </t>
  </si>
  <si>
    <t xml:space="preserve">Sagicor Financial Corporation 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</si>
  <si>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</si>
  <si>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</si>
  <si>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</si>
  <si>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</si>
  <si>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Emera (Caribbean) Incorporated 5.5% Pref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</si>
  <si>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</si>
  <si>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</si>
  <si>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</si>
  <si>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</si>
  <si>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</si>
  <si>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Insurance Corporation Of Barbados Limited</t>
  </si>
  <si>
    <t>Massy Holdings Limited</t>
  </si>
  <si>
    <t>The West Indies Rum Distilleries Limited</t>
  </si>
  <si>
    <t>Trinidad Cement Limited</t>
  </si>
  <si>
    <t>West India Biscuit Company Limited</t>
  </si>
  <si>
    <t xml:space="preserve">FirstCaribbean International Bank </t>
  </si>
  <si>
    <t>Banks Holdings Limited</t>
  </si>
  <si>
    <t>Barbados Government Debenture 6.875% 2023</t>
  </si>
  <si>
    <t xml:space="preserve">Cave Shepherd and Company Limited </t>
  </si>
  <si>
    <t xml:space="preserve">Goddard Enterprises Limited </t>
  </si>
  <si>
    <t xml:space="preserve">Emera (Caribbean) Incorporated </t>
  </si>
  <si>
    <t>Monday April 13, 2015</t>
  </si>
  <si>
    <t xml:space="preserve">Jamaica Money Market Group Limited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</si>
</sst>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11.5742187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82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67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0.15</v>
      </c>
      <c r="K6" s="8">
        <v>100000</v>
      </c>
      <c r="L6" s="8">
        <v>39000</v>
      </c>
    </row>
    <row r="7" spans="1:12" s="10" customFormat="1" ht="15">
      <c r="A7" s="6" t="s">
        <v>18</v>
      </c>
      <c r="B7" s="7">
        <v>42072.487962962965</v>
      </c>
      <c r="C7" s="8"/>
      <c r="D7" s="9"/>
      <c r="E7" s="9"/>
      <c r="F7" s="9">
        <v>1.85</v>
      </c>
      <c r="G7" s="9">
        <v>1.85</v>
      </c>
      <c r="H7" s="9"/>
      <c r="I7" s="9">
        <v>1.7</v>
      </c>
      <c r="J7" s="9">
        <v>1.8</v>
      </c>
      <c r="K7" s="8">
        <v>1000</v>
      </c>
      <c r="L7" s="8">
        <v>675</v>
      </c>
    </row>
    <row r="8" spans="1:12" s="10" customFormat="1" ht="15">
      <c r="A8" s="6" t="s">
        <v>77</v>
      </c>
      <c r="B8" s="7">
        <v>42069.46003472222</v>
      </c>
      <c r="C8" s="8"/>
      <c r="D8" s="9"/>
      <c r="E8" s="9"/>
      <c r="F8" s="9">
        <v>2.85</v>
      </c>
      <c r="G8" s="9">
        <v>2.85</v>
      </c>
      <c r="H8" s="9"/>
      <c r="I8" s="9">
        <v>2.5</v>
      </c>
      <c r="J8" s="9">
        <v>2.82</v>
      </c>
      <c r="K8" s="8">
        <v>8856</v>
      </c>
      <c r="L8" s="8">
        <v>4212</v>
      </c>
    </row>
    <row r="9" spans="1:12" s="10" customFormat="1" ht="15">
      <c r="A9" s="6" t="s">
        <v>68</v>
      </c>
      <c r="B9" s="7">
        <v>42059.47008101852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1.6</v>
      </c>
      <c r="K9" s="8">
        <v>20</v>
      </c>
      <c r="L9" s="8">
        <v>803</v>
      </c>
    </row>
    <row r="10" spans="1:12" s="10" customFormat="1" ht="15">
      <c r="A10" s="6" t="s">
        <v>69</v>
      </c>
      <c r="B10" s="7">
        <v>42089.526087962964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0.5</v>
      </c>
      <c r="K10" s="8">
        <v>18334</v>
      </c>
      <c r="L10" s="8">
        <v>105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70</v>
      </c>
      <c r="B13" s="7">
        <v>42093.44935185185</v>
      </c>
      <c r="C13" s="8"/>
      <c r="D13" s="9"/>
      <c r="E13" s="9"/>
      <c r="F13" s="9">
        <v>3</v>
      </c>
      <c r="G13" s="9">
        <v>3</v>
      </c>
      <c r="H13" s="9"/>
      <c r="I13" s="9">
        <v>2.26</v>
      </c>
      <c r="J13" s="9">
        <v>2.48</v>
      </c>
      <c r="K13" s="8">
        <v>2027</v>
      </c>
      <c r="L13" s="8">
        <v>12559</v>
      </c>
    </row>
    <row r="14" spans="1:12" s="10" customFormat="1" ht="15">
      <c r="A14" s="6" t="s">
        <v>79</v>
      </c>
      <c r="B14" s="7">
        <v>42107.44829861111</v>
      </c>
      <c r="C14" s="8">
        <v>8000</v>
      </c>
      <c r="D14" s="9">
        <v>3</v>
      </c>
      <c r="E14" s="9">
        <v>3</v>
      </c>
      <c r="F14" s="9">
        <v>3</v>
      </c>
      <c r="G14" s="9">
        <v>3</v>
      </c>
      <c r="H14" s="9">
        <f>G14-F14</f>
        <v>0</v>
      </c>
      <c r="I14" s="9">
        <v>3</v>
      </c>
      <c r="J14" s="9">
        <v>3.65</v>
      </c>
      <c r="K14" s="8">
        <v>22000</v>
      </c>
      <c r="L14" s="8">
        <v>566</v>
      </c>
    </row>
    <row r="15" spans="1:12" s="10" customFormat="1" ht="15">
      <c r="A15" s="6" t="s">
        <v>76</v>
      </c>
      <c r="B15" s="7">
        <v>42102.5340625</v>
      </c>
      <c r="C15" s="8"/>
      <c r="D15" s="9"/>
      <c r="E15" s="9"/>
      <c r="F15" s="9">
        <v>1.9</v>
      </c>
      <c r="G15" s="9">
        <v>1.9</v>
      </c>
      <c r="H15" s="9"/>
      <c r="I15" s="9"/>
      <c r="J15" s="9">
        <v>1.9</v>
      </c>
      <c r="K15" s="8"/>
      <c r="L15" s="8">
        <v>6304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42107.50541666667</v>
      </c>
      <c r="C17" s="8">
        <v>16667</v>
      </c>
      <c r="D17" s="9">
        <v>0.22</v>
      </c>
      <c r="E17" s="9">
        <v>0.22</v>
      </c>
      <c r="F17" s="9">
        <v>0.2</v>
      </c>
      <c r="G17" s="9">
        <v>0.22</v>
      </c>
      <c r="H17" s="9">
        <f>G17-F17</f>
        <v>0.01999999999999999</v>
      </c>
      <c r="I17" s="9">
        <v>0.22</v>
      </c>
      <c r="J17" s="9"/>
      <c r="K17" s="8">
        <v>599</v>
      </c>
      <c r="L17" s="8"/>
    </row>
    <row r="18" spans="1:12" s="10" customFormat="1" ht="15">
      <c r="A18" s="6" t="s">
        <v>66</v>
      </c>
      <c r="B18" s="7">
        <v>42102.4558912037</v>
      </c>
      <c r="C18" s="8"/>
      <c r="D18" s="9"/>
      <c r="E18" s="9"/>
      <c r="F18" s="9">
        <v>0.53</v>
      </c>
      <c r="G18" s="9">
        <v>0.53</v>
      </c>
      <c r="H18" s="9"/>
      <c r="I18" s="9">
        <v>0.53</v>
      </c>
      <c r="J18" s="9">
        <v>0.55</v>
      </c>
      <c r="K18" s="8">
        <v>994</v>
      </c>
      <c r="L18" s="8">
        <v>16667</v>
      </c>
    </row>
    <row r="19" spans="1:12" s="10" customFormat="1" ht="15">
      <c r="A19" s="6" t="s">
        <v>80</v>
      </c>
      <c r="B19" s="7">
        <v>42104.53888888889</v>
      </c>
      <c r="C19" s="8"/>
      <c r="D19" s="9"/>
      <c r="E19" s="9"/>
      <c r="F19" s="9">
        <v>6.43</v>
      </c>
      <c r="G19" s="9">
        <v>6.43</v>
      </c>
      <c r="H19" s="9">
        <f>G19-F19</f>
        <v>0</v>
      </c>
      <c r="I19" s="9">
        <v>6.49</v>
      </c>
      <c r="J19" s="9">
        <v>6.5</v>
      </c>
      <c r="K19" s="8">
        <v>2941</v>
      </c>
      <c r="L19" s="8">
        <v>350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71</v>
      </c>
      <c r="B21" s="7">
        <v>42102.44416666667</v>
      </c>
      <c r="C21" s="8"/>
      <c r="D21" s="9"/>
      <c r="E21" s="9"/>
      <c r="F21" s="9">
        <v>2.4</v>
      </c>
      <c r="G21" s="9">
        <v>2.4</v>
      </c>
      <c r="H21" s="9"/>
      <c r="I21" s="9">
        <v>2.42</v>
      </c>
      <c r="J21" s="9">
        <v>2.59</v>
      </c>
      <c r="K21" s="8">
        <v>510</v>
      </c>
      <c r="L21" s="8">
        <v>4440</v>
      </c>
    </row>
    <row r="22" spans="1:12" s="10" customFormat="1" ht="15">
      <c r="A22" s="6" t="s">
        <v>83</v>
      </c>
      <c r="B22" s="7">
        <v>41948.47622685185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65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81</v>
      </c>
      <c r="B24" s="7">
        <v>42094.41704861111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25.7</v>
      </c>
      <c r="K24" s="8">
        <v>212</v>
      </c>
      <c r="L24" s="8">
        <v>3940</v>
      </c>
    </row>
    <row r="25" spans="1:12" s="10" customFormat="1" ht="15">
      <c r="A25" s="6" t="s">
        <v>72</v>
      </c>
      <c r="B25" s="7">
        <v>42095.52091435185</v>
      </c>
      <c r="C25" s="8"/>
      <c r="D25" s="9"/>
      <c r="E25" s="9"/>
      <c r="F25" s="9">
        <v>19.96</v>
      </c>
      <c r="G25" s="9">
        <v>19.96</v>
      </c>
      <c r="H25" s="9"/>
      <c r="I25" s="9">
        <v>20</v>
      </c>
      <c r="J25" s="9"/>
      <c r="K25" s="8">
        <v>35000</v>
      </c>
      <c r="L25" s="8"/>
    </row>
    <row r="26" spans="1:12" s="10" customFormat="1" ht="15">
      <c r="A26" s="6" t="s">
        <v>33</v>
      </c>
      <c r="B26" s="7">
        <v>42093.485185185185</v>
      </c>
      <c r="C26" s="8"/>
      <c r="D26" s="9"/>
      <c r="E26" s="9"/>
      <c r="F26" s="9">
        <v>6.77</v>
      </c>
      <c r="G26" s="9">
        <v>6.77</v>
      </c>
      <c r="H26" s="9"/>
      <c r="I26" s="9">
        <v>6.75</v>
      </c>
      <c r="J26" s="9">
        <v>8</v>
      </c>
      <c r="K26" s="8">
        <v>36947</v>
      </c>
      <c r="L26" s="8">
        <v>205</v>
      </c>
    </row>
    <row r="27" spans="1:12" s="10" customFormat="1" ht="15">
      <c r="A27" s="6" t="s">
        <v>59</v>
      </c>
      <c r="B27" s="7">
        <v>42026.47655092592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9100</v>
      </c>
    </row>
    <row r="28" spans="1:12" s="10" customFormat="1" ht="15">
      <c r="A28" s="6" t="s">
        <v>60</v>
      </c>
      <c r="B28" s="7">
        <v>42107.450150462966</v>
      </c>
      <c r="C28" s="8">
        <v>966</v>
      </c>
      <c r="D28" s="9">
        <v>1.73</v>
      </c>
      <c r="E28" s="9">
        <v>1.73</v>
      </c>
      <c r="F28" s="9">
        <v>1.75</v>
      </c>
      <c r="G28" s="9">
        <v>1.75</v>
      </c>
      <c r="H28" s="9">
        <f>G28-F28</f>
        <v>0</v>
      </c>
      <c r="I28" s="9">
        <v>1.75</v>
      </c>
      <c r="J28" s="9">
        <v>1.8</v>
      </c>
      <c r="K28" s="8">
        <v>31</v>
      </c>
      <c r="L28" s="8">
        <v>67470</v>
      </c>
    </row>
    <row r="29" spans="1:12" s="10" customFormat="1" ht="15">
      <c r="A29" s="6" t="s">
        <v>73</v>
      </c>
      <c r="B29" s="7">
        <v>42107.52454861111</v>
      </c>
      <c r="C29" s="8">
        <v>50</v>
      </c>
      <c r="D29" s="9">
        <v>7.5</v>
      </c>
      <c r="E29" s="9">
        <v>7.5</v>
      </c>
      <c r="F29" s="9">
        <v>8</v>
      </c>
      <c r="G29" s="9">
        <v>8</v>
      </c>
      <c r="H29" s="9">
        <f>G29-F29</f>
        <v>0</v>
      </c>
      <c r="I29" s="9"/>
      <c r="J29" s="9">
        <v>8</v>
      </c>
      <c r="K29" s="8"/>
      <c r="L29" s="8">
        <v>13100</v>
      </c>
    </row>
    <row r="30" spans="1:12" s="10" customFormat="1" ht="15">
      <c r="A30" s="6" t="s">
        <v>74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75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13</v>
      </c>
      <c r="J31" s="9"/>
      <c r="K31" s="8">
        <v>1000</v>
      </c>
      <c r="L31" s="8"/>
    </row>
    <row r="32" spans="1:12" ht="15">
      <c r="A32" s="38" t="s">
        <v>11</v>
      </c>
      <c r="B32" s="5"/>
      <c r="C32" s="26">
        <f>SUM(C5:C31)</f>
        <v>25683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58</v>
      </c>
      <c r="B43" s="7">
        <v>42051.447071759256</v>
      </c>
      <c r="C43" s="8"/>
      <c r="D43" s="33"/>
      <c r="E43" s="33"/>
      <c r="F43" s="33"/>
      <c r="G43" s="33"/>
      <c r="H43" s="24"/>
      <c r="I43" s="24"/>
      <c r="J43" s="24">
        <v>101.5</v>
      </c>
      <c r="K43" s="23"/>
      <c r="L43" s="23">
        <v>15000</v>
      </c>
    </row>
    <row r="44" spans="1:12" s="34" customFormat="1" ht="12.75">
      <c r="A44" s="6" t="s">
        <v>64</v>
      </c>
      <c r="B44" s="7">
        <v>42032.53822916667</v>
      </c>
      <c r="C44" s="8"/>
      <c r="D44" s="33"/>
      <c r="E44" s="33"/>
      <c r="F44" s="33"/>
      <c r="G44" s="33"/>
      <c r="H44" s="24"/>
      <c r="I44" s="24"/>
      <c r="J44" s="24">
        <v>105.5</v>
      </c>
      <c r="K44" s="23"/>
      <c r="L44" s="23">
        <v>15000</v>
      </c>
    </row>
    <row r="45" spans="1:12" s="34" customFormat="1" ht="12.75">
      <c r="A45" s="6" t="s">
        <v>78</v>
      </c>
      <c r="B45" s="7">
        <v>42072.50251157407</v>
      </c>
      <c r="C45" s="8"/>
      <c r="D45" s="33"/>
      <c r="E45" s="33"/>
      <c r="F45" s="33"/>
      <c r="G45" s="33"/>
      <c r="H45" s="24"/>
      <c r="I45" s="24"/>
      <c r="J45" s="24">
        <v>103</v>
      </c>
      <c r="K45" s="23"/>
      <c r="L45" s="23">
        <v>30000</v>
      </c>
    </row>
    <row r="46" spans="1:12" s="39" customFormat="1" ht="12.75" customHeight="1">
      <c r="A46" s="6" t="s">
        <v>61</v>
      </c>
      <c r="B46" s="7">
        <v>42093.479537037034</v>
      </c>
      <c r="C46" s="8"/>
      <c r="D46" s="33"/>
      <c r="E46" s="33"/>
      <c r="F46" s="33"/>
      <c r="G46" s="33"/>
      <c r="H46" s="24"/>
      <c r="I46" s="24"/>
      <c r="J46" s="24">
        <v>106.5</v>
      </c>
      <c r="K46" s="23"/>
      <c r="L46" s="23">
        <v>13000</v>
      </c>
    </row>
    <row r="47" spans="1:12" s="39" customFormat="1" ht="12.75" customHeight="1">
      <c r="A47" s="6" t="s">
        <v>57</v>
      </c>
      <c r="B47" s="7">
        <v>41963.471863425926</v>
      </c>
      <c r="C47" s="8"/>
      <c r="D47" s="33"/>
      <c r="E47" s="33"/>
      <c r="F47" s="33"/>
      <c r="G47" s="33"/>
      <c r="H47" s="24"/>
      <c r="I47" s="24">
        <v>98.5</v>
      </c>
      <c r="J47" s="24">
        <v>100</v>
      </c>
      <c r="K47" s="23">
        <v>20000</v>
      </c>
      <c r="L47" s="23">
        <v>20000</v>
      </c>
    </row>
    <row r="48" spans="1:12" s="39" customFormat="1" ht="12.75" customHeight="1">
      <c r="A48" s="6" t="s">
        <v>62</v>
      </c>
      <c r="B48" s="7">
        <v>42061.53876157408</v>
      </c>
      <c r="C48" s="8"/>
      <c r="D48" s="33"/>
      <c r="E48" s="33"/>
      <c r="F48" s="33"/>
      <c r="G48" s="33"/>
      <c r="H48" s="24"/>
      <c r="I48" s="24"/>
      <c r="J48" s="24">
        <v>103</v>
      </c>
      <c r="K48" s="23"/>
      <c r="L48" s="23">
        <v>41000</v>
      </c>
    </row>
    <row r="49" spans="1:12" s="39" customFormat="1" ht="12.75" customHeight="1">
      <c r="A49" s="6" t="s">
        <v>63</v>
      </c>
      <c r="B49" s="7">
        <v>42046.53778935185</v>
      </c>
      <c r="C49" s="8"/>
      <c r="D49" s="33"/>
      <c r="E49" s="33"/>
      <c r="F49" s="33"/>
      <c r="G49" s="33"/>
      <c r="H49" s="24"/>
      <c r="I49" s="24"/>
      <c r="J49" s="24">
        <v>105</v>
      </c>
      <c r="K49" s="23"/>
      <c r="L49" s="23">
        <v>615000</v>
      </c>
    </row>
    <row r="50" spans="1:12" s="39" customFormat="1" ht="12.75" customHeight="1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39" customFormat="1" ht="12.75" customHeight="1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9" customFormat="1" ht="12.75" customHeight="1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39" customFormat="1" ht="12.75" customHeight="1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39" customFormat="1" ht="12.75" customHeight="1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39" customFormat="1" ht="12.75" customHeight="1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39" customFormat="1" ht="12.7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39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4"/>
      <c r="L57" s="23"/>
    </row>
    <row r="58" spans="1:12" s="39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4"/>
      <c r="L58" s="23"/>
    </row>
    <row r="59" spans="1:12" s="39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4"/>
      <c r="L59" s="23"/>
    </row>
    <row r="60" spans="1:12" s="39" customFormat="1" ht="12.7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4"/>
      <c r="L60" s="23"/>
    </row>
    <row r="61" spans="1:12" s="39" customFormat="1" ht="12.7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4"/>
      <c r="L61" s="23"/>
    </row>
    <row r="62" spans="1:12" s="39" customFormat="1" ht="12.75" customHeight="1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4"/>
      <c r="L62" s="23"/>
    </row>
    <row r="63" spans="1:12" s="39" customFormat="1" ht="12.75" customHeight="1" hidden="1">
      <c r="A63" s="6"/>
      <c r="B63" s="7"/>
      <c r="C63" s="8"/>
      <c r="D63" s="33"/>
      <c r="E63" s="33"/>
      <c r="F63" s="33"/>
      <c r="G63" s="33"/>
      <c r="H63" s="24"/>
      <c r="I63" s="24"/>
      <c r="J63" s="24"/>
      <c r="K63" s="24"/>
      <c r="L63" s="23"/>
    </row>
    <row r="64" spans="1:12" s="39" customFormat="1" ht="12.75" customHeight="1" hidden="1">
      <c r="A64" s="6"/>
      <c r="B64" s="7"/>
      <c r="C64" s="8"/>
      <c r="D64" s="33"/>
      <c r="E64" s="33"/>
      <c r="F64" s="33"/>
      <c r="G64" s="33"/>
      <c r="H64" s="24"/>
      <c r="I64" s="24"/>
      <c r="J64" s="24"/>
      <c r="K64" s="24"/>
      <c r="L64" s="23"/>
    </row>
    <row r="65" spans="1:12" s="39" customFormat="1" ht="12.75" customHeight="1" hidden="1">
      <c r="A65" s="6"/>
      <c r="B65" s="7"/>
      <c r="C65" s="8"/>
      <c r="D65" s="33"/>
      <c r="E65" s="33"/>
      <c r="F65" s="33"/>
      <c r="G65" s="33"/>
      <c r="H65" s="24"/>
      <c r="I65" s="24"/>
      <c r="J65" s="24"/>
      <c r="K65" s="24"/>
      <c r="L65" s="23"/>
    </row>
    <row r="66" spans="1:12" s="34" customFormat="1" ht="12.7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34" customFormat="1" ht="12.7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34" customFormat="1" ht="12.7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4"/>
      <c r="L68" s="23"/>
    </row>
    <row r="69" spans="1:12" s="34" customFormat="1" ht="12.75" customHeight="1" hidden="1">
      <c r="A69" s="6"/>
      <c r="B69" s="7"/>
      <c r="C69" s="8"/>
      <c r="D69" s="33"/>
      <c r="E69" s="33"/>
      <c r="F69" s="33"/>
      <c r="G69" s="33"/>
      <c r="H69" s="24"/>
      <c r="I69" s="24"/>
      <c r="J69" s="24"/>
      <c r="K69" s="24"/>
      <c r="L69" s="23"/>
    </row>
    <row r="70" spans="1:12" s="34" customFormat="1" ht="12.75" customHeight="1" hidden="1">
      <c r="A70" s="6"/>
      <c r="B70" s="7"/>
      <c r="C70" s="8"/>
      <c r="D70" s="33"/>
      <c r="E70" s="33"/>
      <c r="F70" s="33"/>
      <c r="G70" s="33"/>
      <c r="H70" s="24"/>
      <c r="I70" s="24"/>
      <c r="J70" s="24"/>
      <c r="K70" s="23"/>
      <c r="L70" s="23"/>
    </row>
    <row r="71" spans="1:12" s="34" customFormat="1" ht="12.75" customHeight="1" hidden="1">
      <c r="A71" s="6"/>
      <c r="B71" s="7"/>
      <c r="C71" s="8"/>
      <c r="D71" s="33"/>
      <c r="E71" s="33"/>
      <c r="F71" s="33"/>
      <c r="G71" s="33"/>
      <c r="H71" s="24"/>
      <c r="I71" s="24"/>
      <c r="J71" s="24"/>
      <c r="K71" s="23"/>
      <c r="L71" s="23"/>
    </row>
    <row r="72" spans="1:12" s="34" customFormat="1" ht="12.75" customHeight="1" hidden="1">
      <c r="A72" s="6"/>
      <c r="B72" s="7"/>
      <c r="C72" s="8"/>
      <c r="D72" s="33"/>
      <c r="E72" s="33"/>
      <c r="F72" s="33"/>
      <c r="G72" s="33"/>
      <c r="H72" s="24"/>
      <c r="I72" s="24"/>
      <c r="J72" s="24"/>
      <c r="K72" s="23"/>
      <c r="L72" s="23"/>
    </row>
    <row r="73" spans="1:12" s="34" customFormat="1" ht="12.75" customHeight="1" hidden="1">
      <c r="A73" s="6"/>
      <c r="B73" s="7"/>
      <c r="C73" s="8"/>
      <c r="D73" s="33"/>
      <c r="E73" s="33"/>
      <c r="F73" s="33"/>
      <c r="G73" s="33"/>
      <c r="H73" s="24"/>
      <c r="I73" s="24"/>
      <c r="J73" s="24"/>
      <c r="K73" s="23"/>
      <c r="L73" s="23"/>
    </row>
    <row r="74" spans="1:12" s="34" customFormat="1" ht="12.75" customHeight="1" hidden="1">
      <c r="A74" s="6"/>
      <c r="B74" s="7"/>
      <c r="C74" s="8"/>
      <c r="D74" s="33"/>
      <c r="E74" s="33"/>
      <c r="F74" s="33"/>
      <c r="G74" s="33"/>
      <c r="H74" s="24"/>
      <c r="I74" s="24"/>
      <c r="J74" s="24"/>
      <c r="K74" s="23"/>
      <c r="L74" s="23"/>
    </row>
    <row r="75" spans="1:12" s="34" customFormat="1" ht="12.75" customHeight="1" hidden="1">
      <c r="A75" s="6"/>
      <c r="B75" s="7"/>
      <c r="C75" s="8"/>
      <c r="D75" s="33"/>
      <c r="E75" s="33"/>
      <c r="F75" s="33"/>
      <c r="G75" s="33"/>
      <c r="H75" s="24"/>
      <c r="I75" s="24"/>
      <c r="J75" s="24"/>
      <c r="K75" s="23"/>
      <c r="L75" s="23"/>
    </row>
    <row r="76" spans="1:12" s="34" customFormat="1" ht="12.75" customHeight="1" hidden="1">
      <c r="A76" s="6"/>
      <c r="B76" s="7"/>
      <c r="C76" s="8"/>
      <c r="D76" s="33"/>
      <c r="E76" s="33"/>
      <c r="F76" s="33"/>
      <c r="G76" s="33"/>
      <c r="H76" s="24"/>
      <c r="I76" s="24"/>
      <c r="J76" s="24"/>
      <c r="K76" s="23"/>
      <c r="L76" s="23"/>
    </row>
    <row r="77" spans="1:12" s="34" customFormat="1" ht="12.75" customHeight="1" hidden="1">
      <c r="A77" s="6"/>
      <c r="B77" s="7"/>
      <c r="C77" s="8"/>
      <c r="D77" s="33"/>
      <c r="E77" s="33"/>
      <c r="F77" s="33"/>
      <c r="G77" s="33"/>
      <c r="H77" s="24"/>
      <c r="I77" s="24"/>
      <c r="J77" s="24"/>
      <c r="K77" s="23"/>
      <c r="L77" s="23"/>
    </row>
    <row r="78" spans="1:12" s="34" customFormat="1" ht="12.75" customHeight="1" hidden="1">
      <c r="A78" s="6"/>
      <c r="B78" s="7"/>
      <c r="C78" s="8"/>
      <c r="D78" s="33"/>
      <c r="E78" s="33"/>
      <c r="F78" s="33"/>
      <c r="G78" s="33"/>
      <c r="H78" s="24"/>
      <c r="I78" s="24"/>
      <c r="J78" s="24"/>
      <c r="K78" s="23"/>
      <c r="L78" s="23"/>
    </row>
    <row r="79" spans="1:12" s="34" customFormat="1" ht="15">
      <c r="A79" s="25" t="s">
        <v>11</v>
      </c>
      <c r="B79" s="7"/>
      <c r="C79" s="26">
        <f>SUM(C43:C78)</f>
        <v>0</v>
      </c>
      <c r="D79" s="42"/>
      <c r="E79" s="42"/>
      <c r="F79" s="42"/>
      <c r="G79" s="42"/>
      <c r="H79" s="19"/>
      <c r="I79" s="19"/>
      <c r="J79" s="19"/>
      <c r="K79" s="18"/>
      <c r="L79" s="18"/>
    </row>
    <row r="80" spans="1:12" s="34" customFormat="1" ht="15" hidden="1">
      <c r="A80" s="14" t="s">
        <v>14</v>
      </c>
      <c r="B80" s="20"/>
      <c r="C80" s="17"/>
      <c r="D80" s="16"/>
      <c r="E80" s="16"/>
      <c r="F80" s="16"/>
      <c r="G80" s="16"/>
      <c r="H80" s="16"/>
      <c r="I80" s="16"/>
      <c r="J80" s="16"/>
      <c r="K80" s="17"/>
      <c r="L80" s="17"/>
    </row>
    <row r="81" spans="1:12" s="10" customFormat="1" ht="15" customHeight="1" hidden="1">
      <c r="A81" s="21" t="s">
        <v>38</v>
      </c>
      <c r="B81" s="22">
        <v>40511.517164351855</v>
      </c>
      <c r="C81" s="23"/>
      <c r="D81" s="24"/>
      <c r="E81" s="24"/>
      <c r="F81" s="24">
        <v>14.7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17</v>
      </c>
      <c r="B82" s="22">
        <v>41011.420266203706</v>
      </c>
      <c r="C82" s="23"/>
      <c r="D82" s="24"/>
      <c r="E82" s="24"/>
      <c r="F82" s="24">
        <v>0.5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18</v>
      </c>
      <c r="B83" s="22">
        <v>41165.41675925926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19</v>
      </c>
      <c r="B84" s="22">
        <v>41170.4837962963</v>
      </c>
      <c r="C84" s="23"/>
      <c r="D84" s="24"/>
      <c r="E84" s="24"/>
      <c r="F84" s="24">
        <v>3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20</v>
      </c>
      <c r="B85" s="7">
        <v>41176.49119212963</v>
      </c>
      <c r="C85" s="23"/>
      <c r="D85" s="24"/>
      <c r="E85" s="24"/>
      <c r="F85" s="24">
        <v>6</v>
      </c>
      <c r="G85" s="24"/>
      <c r="H85" s="24"/>
      <c r="I85" s="24"/>
      <c r="J85" s="24"/>
      <c r="K85" s="23"/>
      <c r="L85" s="23"/>
    </row>
    <row r="86" spans="1:12" s="10" customFormat="1" ht="15" hidden="1">
      <c r="A86" s="21" t="s">
        <v>21</v>
      </c>
      <c r="B86" s="22">
        <v>41172.416666666664</v>
      </c>
      <c r="C86" s="23"/>
      <c r="D86" s="24"/>
      <c r="E86" s="24"/>
      <c r="F86" s="24">
        <v>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49" t="s">
        <v>52</v>
      </c>
      <c r="B87" s="22">
        <v>41051.416666666664</v>
      </c>
      <c r="C87" s="23"/>
      <c r="D87" s="24"/>
      <c r="E87" s="24"/>
      <c r="F87" s="24">
        <v>4.8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22</v>
      </c>
      <c r="B88" s="22">
        <v>40603.52353009259</v>
      </c>
      <c r="C88" s="23"/>
      <c r="D88" s="24"/>
      <c r="E88" s="24"/>
      <c r="F88" s="24">
        <v>7.3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23</v>
      </c>
      <c r="B89" s="7">
        <v>41172.418761574074</v>
      </c>
      <c r="C89" s="23"/>
      <c r="D89" s="24"/>
      <c r="E89" s="24"/>
      <c r="F89" s="24">
        <v>5.31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24</v>
      </c>
      <c r="B90" s="7">
        <v>41170.48428240741</v>
      </c>
      <c r="C90" s="23"/>
      <c r="D90" s="24"/>
      <c r="E90" s="24"/>
      <c r="F90" s="24">
        <v>4.29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25</v>
      </c>
      <c r="B91" s="7">
        <v>41183.48479166667</v>
      </c>
      <c r="C91" s="23"/>
      <c r="D91" s="24"/>
      <c r="E91" s="24"/>
      <c r="F91" s="24">
        <v>3.11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26</v>
      </c>
      <c r="B92" s="7">
        <v>41151.43633101852</v>
      </c>
      <c r="C92" s="23"/>
      <c r="D92" s="24"/>
      <c r="E92" s="24"/>
      <c r="F92" s="24">
        <v>0.85</v>
      </c>
      <c r="G92" s="24"/>
      <c r="H92" s="24"/>
      <c r="I92" s="9"/>
      <c r="J92" s="9"/>
      <c r="K92" s="8"/>
      <c r="L92" s="8"/>
    </row>
    <row r="93" spans="1:12" s="10" customFormat="1" ht="15" customHeight="1" hidden="1">
      <c r="A93" s="6" t="s">
        <v>27</v>
      </c>
      <c r="B93" s="7">
        <v>41187.416666666664</v>
      </c>
      <c r="C93" s="8"/>
      <c r="D93" s="9"/>
      <c r="E93" s="9"/>
      <c r="F93" s="9">
        <v>5.4</v>
      </c>
      <c r="G93" s="9"/>
      <c r="H93" s="24">
        <f>G93-F93</f>
        <v>-5.4</v>
      </c>
      <c r="I93" s="24"/>
      <c r="J93" s="24"/>
      <c r="K93" s="23"/>
      <c r="L93" s="23"/>
    </row>
    <row r="94" spans="1:12" s="10" customFormat="1" ht="15" customHeight="1" hidden="1">
      <c r="A94" s="11" t="s">
        <v>28</v>
      </c>
      <c r="B94" s="7">
        <v>40277.5146875</v>
      </c>
      <c r="C94" s="23"/>
      <c r="D94" s="24"/>
      <c r="E94" s="24"/>
      <c r="F94" s="24"/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39</v>
      </c>
      <c r="B95" s="22">
        <v>41157.45</v>
      </c>
      <c r="C95" s="23"/>
      <c r="D95" s="24"/>
      <c r="E95" s="24"/>
      <c r="F95" s="24">
        <v>2.5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29</v>
      </c>
      <c r="B96" s="22">
        <v>40504.445763888885</v>
      </c>
      <c r="C96" s="23"/>
      <c r="D96" s="24"/>
      <c r="E96" s="24"/>
      <c r="F96" s="24">
        <v>0.1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30</v>
      </c>
      <c r="B97" s="22">
        <v>40744.416666666664</v>
      </c>
      <c r="C97" s="23"/>
      <c r="D97" s="24"/>
      <c r="E97" s="24"/>
      <c r="F97" s="24">
        <v>3.11</v>
      </c>
      <c r="G97" s="24"/>
      <c r="H97" s="24"/>
      <c r="I97" s="24"/>
      <c r="J97" s="24"/>
      <c r="K97" s="23"/>
      <c r="L97" s="23"/>
    </row>
    <row r="98" spans="1:12" s="10" customFormat="1" ht="15" customHeight="1" hidden="1">
      <c r="A98" s="21" t="s">
        <v>31</v>
      </c>
      <c r="B98" s="7">
        <v>41156.46822916667</v>
      </c>
      <c r="C98" s="23"/>
      <c r="D98" s="24"/>
      <c r="E98" s="24"/>
      <c r="F98" s="24">
        <v>25.7</v>
      </c>
      <c r="G98" s="24"/>
      <c r="H98" s="24"/>
      <c r="I98" s="24"/>
      <c r="J98" s="24"/>
      <c r="K98" s="23"/>
      <c r="L98" s="23"/>
    </row>
    <row r="99" spans="1:12" s="10" customFormat="1" ht="15" customHeight="1" hidden="1">
      <c r="A99" s="21" t="s">
        <v>32</v>
      </c>
      <c r="B99" s="7">
        <v>41151.431655092594</v>
      </c>
      <c r="C99" s="23"/>
      <c r="D99" s="24"/>
      <c r="E99" s="24"/>
      <c r="F99" s="24">
        <v>13</v>
      </c>
      <c r="G99" s="24"/>
      <c r="H99" s="24"/>
      <c r="I99" s="24"/>
      <c r="J99" s="24"/>
      <c r="K99" s="23"/>
      <c r="L99" s="23"/>
    </row>
    <row r="100" spans="1:12" s="10" customFormat="1" ht="15" customHeight="1" hidden="1">
      <c r="A100" s="21" t="s">
        <v>33</v>
      </c>
      <c r="B100" s="22">
        <v>41151.438206018516</v>
      </c>
      <c r="C100" s="23"/>
      <c r="D100" s="24"/>
      <c r="E100" s="24"/>
      <c r="F100" s="24">
        <v>3.05</v>
      </c>
      <c r="G100" s="24"/>
      <c r="H100" s="24"/>
      <c r="I100" s="24"/>
      <c r="J100" s="24"/>
      <c r="K100" s="23"/>
      <c r="L100" s="23"/>
    </row>
    <row r="101" spans="1:12" s="10" customFormat="1" ht="15" customHeight="1" hidden="1">
      <c r="A101" s="21" t="s">
        <v>47</v>
      </c>
      <c r="B101" s="22">
        <v>40983.437314814815</v>
      </c>
      <c r="C101" s="23"/>
      <c r="D101" s="24"/>
      <c r="E101" s="24"/>
      <c r="F101" s="9">
        <v>2</v>
      </c>
      <c r="G101" s="9"/>
      <c r="H101" s="24"/>
      <c r="I101" s="24"/>
      <c r="J101" s="24"/>
      <c r="K101" s="23"/>
      <c r="L101" s="23"/>
    </row>
    <row r="102" spans="1:12" s="10" customFormat="1" ht="15" customHeight="1" hidden="1">
      <c r="A102" s="21" t="s">
        <v>34</v>
      </c>
      <c r="B102" s="7">
        <v>41187.53078703704</v>
      </c>
      <c r="C102" s="23"/>
      <c r="D102" s="24"/>
      <c r="E102" s="24"/>
      <c r="F102" s="24">
        <v>2.3</v>
      </c>
      <c r="G102" s="24"/>
      <c r="H102" s="24">
        <f>G102-F102</f>
        <v>-2.3</v>
      </c>
      <c r="I102" s="24"/>
      <c r="J102" s="24"/>
      <c r="K102" s="23"/>
      <c r="L102" s="23"/>
    </row>
    <row r="103" spans="1:12" s="10" customFormat="1" ht="15" customHeight="1" hidden="1">
      <c r="A103" s="21" t="s">
        <v>35</v>
      </c>
      <c r="B103" s="22">
        <v>40777.53954861111</v>
      </c>
      <c r="C103" s="23"/>
      <c r="D103" s="24"/>
      <c r="E103" s="24"/>
      <c r="F103" s="24">
        <v>8.2</v>
      </c>
      <c r="G103" s="24"/>
      <c r="H103" s="24"/>
      <c r="I103" s="24"/>
      <c r="J103" s="24"/>
      <c r="K103" s="23"/>
      <c r="L103" s="23"/>
    </row>
    <row r="104" spans="1:12" s="10" customFormat="1" ht="15" customHeight="1" hidden="1">
      <c r="A104" s="21" t="s">
        <v>36</v>
      </c>
      <c r="B104" s="22">
        <v>40962.49949074074</v>
      </c>
      <c r="C104" s="23"/>
      <c r="D104" s="24"/>
      <c r="E104" s="24"/>
      <c r="F104" s="24">
        <v>1.5</v>
      </c>
      <c r="G104" s="24"/>
      <c r="H104" s="24"/>
      <c r="I104" s="24"/>
      <c r="J104" s="24"/>
      <c r="K104" s="23"/>
      <c r="L104" s="23"/>
    </row>
    <row r="105" spans="1:12" s="10" customFormat="1" ht="15" customHeight="1" hidden="1">
      <c r="A105" s="21" t="s">
        <v>37</v>
      </c>
      <c r="B105" s="22">
        <v>41151.43040509259</v>
      </c>
      <c r="C105" s="23"/>
      <c r="D105" s="24"/>
      <c r="E105" s="24"/>
      <c r="F105" s="24">
        <v>10</v>
      </c>
      <c r="G105" s="24"/>
      <c r="H105" s="24"/>
      <c r="I105" s="33"/>
      <c r="J105" s="43"/>
      <c r="K105" s="43"/>
      <c r="L105" s="43"/>
    </row>
    <row r="106" spans="1:12" s="10" customFormat="1" ht="15" customHeight="1" hidden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1:12" s="10" customFormat="1" ht="15" customHeight="1" hidden="1">
      <c r="A107" s="25" t="s">
        <v>11</v>
      </c>
      <c r="B107" s="15"/>
      <c r="C107" s="26">
        <f>SUM(C81:C105)</f>
        <v>0</v>
      </c>
      <c r="D107" s="16"/>
      <c r="E107" s="16"/>
      <c r="F107" s="16"/>
      <c r="G107" s="16"/>
      <c r="H107" s="16"/>
      <c r="I107" s="16"/>
      <c r="J107" s="16"/>
      <c r="K107" s="17"/>
      <c r="L107" s="17"/>
    </row>
    <row r="108" spans="1:12" s="10" customFormat="1" ht="15" customHeight="1">
      <c r="A108" s="28" t="s">
        <v>15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</row>
    <row r="109" spans="1:12" s="10" customFormat="1" ht="15" customHeight="1">
      <c r="A109" s="28" t="s">
        <v>45</v>
      </c>
      <c r="B109" s="29"/>
      <c r="C109" s="30"/>
      <c r="D109" s="31"/>
      <c r="E109" s="31"/>
      <c r="F109" s="31"/>
      <c r="G109" s="31"/>
      <c r="H109" s="29"/>
      <c r="I109" s="31"/>
      <c r="J109" s="31"/>
      <c r="K109" s="31"/>
      <c r="L109" s="31"/>
    </row>
    <row r="110" spans="1:12" s="10" customFormat="1" ht="15" customHeight="1">
      <c r="A110" s="28" t="s">
        <v>46</v>
      </c>
      <c r="B110" s="12"/>
      <c r="C110" s="13"/>
      <c r="D110" s="40"/>
      <c r="E110" s="40"/>
      <c r="F110" s="40"/>
      <c r="G110" s="40"/>
      <c r="H110" s="40"/>
      <c r="I110" s="40"/>
      <c r="J110" s="40"/>
      <c r="K110" s="41"/>
      <c r="L110" s="41"/>
    </row>
    <row r="111" spans="1:12" s="10" customFormat="1" ht="15" customHeight="1">
      <c r="A111"/>
      <c r="B111"/>
      <c r="C111"/>
      <c r="D111"/>
      <c r="E111"/>
      <c r="F111"/>
      <c r="G111"/>
      <c r="H111"/>
      <c r="I111"/>
      <c r="J111"/>
      <c r="K111"/>
      <c r="L11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2015-04-13T17:51:13Z</dcterms:modified>
  <cp:category/>
  <cp:version/>
  <cp:contentType/>
  <cp:contentStatus/>
</cp:coreProperties>
</file>