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<sst xmlns="http://schemas.openxmlformats.org/spreadsheetml/2006/main" count="89" uniqueCount="83">
  <si>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</si>
  <si>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</si>
  <si>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</si>
  <si>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</si>
  <si>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</si>
  <si>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</si>
  <si>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</si>
  <si>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</si>
  <si>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</si>
  <si>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</si>
  <si>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</si>
  <si>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</si>
  <si>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</si>
  <si>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</si>
  <si>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</si>
  <si>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</si>
  <si>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</si>
  <si>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</si>
  <si>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</si>
  <si>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</si>
  <si>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</si>
  <si>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</si>
  <si>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</si>
  <si>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</si>
  <si>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</si>
  <si>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</si>
  <si>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</si>
  <si>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</si>
  <si>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</si>
  <si>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</si>
  <si>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</si>
  <si>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</si>
  <si>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</si>
  <si>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</si>
  <si>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</si>
  <si>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</si>
  <si>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</si>
  <si>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</si>
  <si>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</si>
  <si>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</si>
  <si>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</si>
  <si>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</si>
  <si>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</si>
  <si>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</si>
  <si>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</si>
  <si>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</si>
  <si>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</si>
  <si>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</si>
  <si>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</si>
  <si>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</si>
  <si>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</si>
  <si>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</si>
  <si>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</si>
  <si>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</si>
  <si>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</si>
  <si>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</si>
  <si>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</si>
  <si>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</si>
  <si>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</si>
  <si>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</si>
  <si>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</si>
  <si>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</si>
  <si>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</si>
  <si>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</si>
  <si>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</si>
  <si>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</si>
  <si>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FirstCaribbean International Bank -*</t>
  </si>
  <si>
    <t>Emera (Caribbean) Incorporated</t>
  </si>
  <si>
    <t>Emera (Caribbean) Incorporated 5.5% Pref</t>
  </si>
  <si>
    <t>Fortress Caribbean Property Fund - Value Fund</t>
  </si>
  <si>
    <t>Goddard Enterprises Limited</t>
  </si>
  <si>
    <t>ABV Investments Incorporated</t>
  </si>
  <si>
    <t>Banks Holdings Limited</t>
  </si>
  <si>
    <t>Barbados Dairy Industries Limited</t>
  </si>
  <si>
    <t>Barbados Farms Limited</t>
  </si>
  <si>
    <t>Cable and Wireless Barbados Limited</t>
  </si>
  <si>
    <t>Cave Shepherd and Company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</si>
  <si>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</si>
  <si>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</si>
  <si>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</si>
  <si>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</si>
  <si>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</si>
  <si>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Tuesday January 27,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</si>
</sst>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71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0.25</v>
      </c>
      <c r="J6" s="9">
        <v>0.3</v>
      </c>
      <c r="K6" s="8">
        <v>9000</v>
      </c>
      <c r="L6" s="8">
        <v>10500</v>
      </c>
    </row>
    <row r="7" spans="1:12" s="10" customFormat="1" ht="15">
      <c r="A7" s="6" t="s">
        <v>18</v>
      </c>
      <c r="B7" s="7">
        <v>42026.416666666664</v>
      </c>
      <c r="C7" s="8"/>
      <c r="D7" s="9"/>
      <c r="E7" s="9"/>
      <c r="F7" s="9">
        <v>1.82</v>
      </c>
      <c r="G7" s="9">
        <v>1.82</v>
      </c>
      <c r="H7" s="9"/>
      <c r="I7" s="9">
        <v>1.8</v>
      </c>
      <c r="J7" s="9"/>
      <c r="K7" s="8">
        <v>7228</v>
      </c>
      <c r="L7" s="8"/>
    </row>
    <row r="8" spans="1:12" s="10" customFormat="1" ht="15">
      <c r="A8" s="6" t="s">
        <v>72</v>
      </c>
      <c r="B8" s="7">
        <v>42031.416666666664</v>
      </c>
      <c r="C8" s="8">
        <v>2144</v>
      </c>
      <c r="D8" s="9">
        <v>2.5</v>
      </c>
      <c r="E8" s="9">
        <v>2.5</v>
      </c>
      <c r="F8" s="9">
        <v>2.9</v>
      </c>
      <c r="G8" s="9">
        <v>2.9</v>
      </c>
      <c r="H8" s="9">
        <f>G8-F8</f>
        <v>0</v>
      </c>
      <c r="I8" s="9">
        <v>2.5</v>
      </c>
      <c r="J8" s="9">
        <v>2.88</v>
      </c>
      <c r="K8" s="8">
        <v>2010</v>
      </c>
      <c r="L8" s="8">
        <v>7000</v>
      </c>
    </row>
    <row r="9" spans="1:12" s="10" customFormat="1" ht="15">
      <c r="A9" s="6" t="s">
        <v>73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74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75</v>
      </c>
      <c r="B13" s="7">
        <v>42030.41836805556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2.49</v>
      </c>
      <c r="K13" s="8"/>
      <c r="L13" s="8">
        <v>5000</v>
      </c>
    </row>
    <row r="14" spans="1:12" s="10" customFormat="1" ht="15">
      <c r="A14" s="6" t="s">
        <v>76</v>
      </c>
      <c r="B14" s="7">
        <v>42031.41667824074</v>
      </c>
      <c r="C14" s="8">
        <v>600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3</v>
      </c>
      <c r="J14" s="9">
        <v>3.65</v>
      </c>
      <c r="K14" s="8">
        <v>1029</v>
      </c>
      <c r="L14" s="8">
        <v>566</v>
      </c>
    </row>
    <row r="15" spans="1:12" s="10" customFormat="1" ht="15">
      <c r="A15" s="6" t="s">
        <v>66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16566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42019.53837962963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>
        <v>0.22</v>
      </c>
      <c r="K17" s="8">
        <v>16333</v>
      </c>
      <c r="L17" s="8">
        <v>20000</v>
      </c>
    </row>
    <row r="18" spans="1:12" s="10" customFormat="1" ht="15">
      <c r="A18" s="6" t="s">
        <v>69</v>
      </c>
      <c r="B18" s="7">
        <v>42019.537627314814</v>
      </c>
      <c r="C18" s="8"/>
      <c r="D18" s="9"/>
      <c r="E18" s="9"/>
      <c r="F18" s="9">
        <v>0.55</v>
      </c>
      <c r="G18" s="9">
        <v>0.55</v>
      </c>
      <c r="H18" s="9"/>
      <c r="I18" s="9">
        <v>0.5</v>
      </c>
      <c r="J18" s="9">
        <v>0.55</v>
      </c>
      <c r="K18" s="8">
        <v>16333</v>
      </c>
      <c r="L18" s="8">
        <v>20000</v>
      </c>
    </row>
    <row r="19" spans="1:12" s="10" customFormat="1" ht="15">
      <c r="A19" s="6" t="s">
        <v>70</v>
      </c>
      <c r="B19" s="7">
        <v>42027.425208333334</v>
      </c>
      <c r="C19" s="8"/>
      <c r="D19" s="9"/>
      <c r="E19" s="9"/>
      <c r="F19" s="9">
        <v>6.34</v>
      </c>
      <c r="G19" s="9">
        <v>6.34</v>
      </c>
      <c r="H19" s="9"/>
      <c r="I19" s="9">
        <v>6.4</v>
      </c>
      <c r="J19" s="9"/>
      <c r="K19" s="8">
        <v>216422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77</v>
      </c>
      <c r="B21" s="7">
        <v>42026.4709375</v>
      </c>
      <c r="C21" s="8"/>
      <c r="D21" s="9"/>
      <c r="E21" s="9"/>
      <c r="F21" s="9">
        <v>2.41</v>
      </c>
      <c r="G21" s="9">
        <v>2.41</v>
      </c>
      <c r="H21" s="9"/>
      <c r="I21" s="9"/>
      <c r="J21" s="9">
        <v>2.41</v>
      </c>
      <c r="K21" s="8"/>
      <c r="L21" s="8">
        <v>3769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67</v>
      </c>
      <c r="B24" s="7">
        <v>41996.49023148148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4245</v>
      </c>
    </row>
    <row r="25" spans="1:12" s="10" customFormat="1" ht="15">
      <c r="A25" s="6" t="s">
        <v>78</v>
      </c>
      <c r="B25" s="7">
        <v>42030.50550925926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100</v>
      </c>
      <c r="L25" s="8">
        <v>291</v>
      </c>
    </row>
    <row r="26" spans="1:12" s="10" customFormat="1" ht="15">
      <c r="A26" s="6" t="s">
        <v>33</v>
      </c>
      <c r="B26" s="7">
        <v>42013.41679398148</v>
      </c>
      <c r="C26" s="8"/>
      <c r="D26" s="9"/>
      <c r="E26" s="9"/>
      <c r="F26" s="9">
        <v>6.2</v>
      </c>
      <c r="G26" s="9">
        <v>6.2</v>
      </c>
      <c r="H26" s="9"/>
      <c r="I26" s="9">
        <v>6.81</v>
      </c>
      <c r="J26" s="9">
        <v>8.25</v>
      </c>
      <c r="K26" s="8">
        <v>5000</v>
      </c>
      <c r="L26" s="8">
        <v>205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3411</v>
      </c>
    </row>
    <row r="28" spans="1:12" s="10" customFormat="1" ht="15">
      <c r="A28" s="6" t="s">
        <v>61</v>
      </c>
      <c r="B28" s="7">
        <v>42031.493842592594</v>
      </c>
      <c r="C28" s="8">
        <v>12967</v>
      </c>
      <c r="D28" s="9">
        <v>1.75</v>
      </c>
      <c r="E28" s="9">
        <v>1.75</v>
      </c>
      <c r="F28" s="9">
        <v>1.75</v>
      </c>
      <c r="G28" s="9">
        <v>1.75</v>
      </c>
      <c r="H28" s="9">
        <f>G28-F28</f>
        <v>0</v>
      </c>
      <c r="I28" s="9">
        <v>1.75</v>
      </c>
      <c r="J28" s="9">
        <v>1.8</v>
      </c>
      <c r="K28" s="8">
        <v>39700</v>
      </c>
      <c r="L28" s="8">
        <v>63975</v>
      </c>
    </row>
    <row r="29" spans="1:12" s="10" customFormat="1" ht="15">
      <c r="A29" s="6" t="s">
        <v>79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80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81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15711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/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7000</v>
      </c>
    </row>
    <row r="44" spans="1:12" s="34" customFormat="1" ht="12.75">
      <c r="A44" s="6" t="s">
        <v>65</v>
      </c>
      <c r="B44" s="7">
        <v>41817.53083333333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30000</v>
      </c>
    </row>
    <row r="45" spans="1:12" s="39" customFormat="1" ht="12.75" customHeight="1">
      <c r="A45" s="6" t="s">
        <v>62</v>
      </c>
      <c r="B45" s="7">
        <v>42002.51752314815</v>
      </c>
      <c r="C45" s="8"/>
      <c r="D45" s="33"/>
      <c r="E45" s="33"/>
      <c r="F45" s="33"/>
      <c r="G45" s="33"/>
      <c r="H45" s="24"/>
      <c r="I45" s="24">
        <v>103</v>
      </c>
      <c r="J45" s="24">
        <v>106.5</v>
      </c>
      <c r="K45" s="23">
        <v>13000</v>
      </c>
      <c r="L45" s="23">
        <v>13000</v>
      </c>
    </row>
    <row r="46" spans="1:12" s="39" customFormat="1" ht="12.75" customHeight="1">
      <c r="A46" s="6" t="s">
        <v>57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58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63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102</v>
      </c>
      <c r="K48" s="23"/>
      <c r="L48" s="23">
        <v>25000</v>
      </c>
    </row>
    <row r="49" spans="1:12" s="39" customFormat="1" ht="12.75" customHeight="1">
      <c r="A49" s="6" t="s">
        <v>64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2015-01-27T17:20:59Z</dcterms:modified>
  <cp:category/>
  <cp:version/>
  <cp:contentType/>
  <cp:contentStatus/>
</cp:coreProperties>
</file>