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<sst xmlns="http://schemas.openxmlformats.org/spreadsheetml/2006/main" count="86" uniqueCount="76">
  <si>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</si>
  <si>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</si>
  <si>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</si>
  <si>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</si>
  <si>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</si>
  <si>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</si>
  <si>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</si>
  <si>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</si>
  <si>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</si>
  <si>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</si>
  <si>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</si>
  <si>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</si>
  <si>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</si>
  <si>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</si>
  <si>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</si>
  <si>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</si>
  <si>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</si>
  <si>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</si>
  <si>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</si>
  <si>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</si>
  <si>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</si>
  <si>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</si>
  <si>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</si>
  <si>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</si>
  <si>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</si>
  <si>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</si>
  <si>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</si>
  <si>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</si>
  <si>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</si>
  <si>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</si>
  <si>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</si>
  <si>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</si>
  <si>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</si>
  <si>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</si>
  <si>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</si>
  <si>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</si>
  <si>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</si>
  <si>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</si>
  <si>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</si>
  <si>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</si>
  <si>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</si>
  <si>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</si>
  <si>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</si>
  <si>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</si>
  <si>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</si>
  <si>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</si>
  <si>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</si>
  <si>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</si>
  <si>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</si>
  <si>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</si>
  <si>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</si>
  <si>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</si>
  <si>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</si>
  <si>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</si>
  <si>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</si>
  <si>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</si>
  <si>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</si>
  <si>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</si>
  <si>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>Fortress Caribbean Property Fund - *+*</t>
  </si>
  <si>
    <t>Fortress Caribbean Property Fund - Dev Fund</t>
  </si>
  <si>
    <t xml:space="preserve">Fortress Caribbean Property Fund - Value Fund </t>
  </si>
  <si>
    <t xml:space="preserve">West India Biscuit Co. Ltd. </t>
  </si>
  <si>
    <t xml:space="preserve">Insurance Corporation Of Barbados Ltd. </t>
  </si>
  <si>
    <t xml:space="preserve">Massy Holdings Ltd. </t>
  </si>
  <si>
    <t xml:space="preserve">Goddard Enterprises Ltd. </t>
  </si>
  <si>
    <t>Barbados Government Debenture 7.25% 2028</t>
  </si>
  <si>
    <t>Barbados Government Debenture 7.75% 2025</t>
  </si>
  <si>
    <t>ABV Investments Inc.</t>
  </si>
  <si>
    <t>Barbados Government Debenture 4.75% 2016</t>
  </si>
  <si>
    <t xml:space="preserve">Sagicor Financial Corporation Pref  6.5% </t>
  </si>
  <si>
    <t xml:space="preserve">Sagicor Financial Corporation </t>
  </si>
  <si>
    <t>Jamaica Money Market Brokers Limited -*</t>
  </si>
  <si>
    <t>Light and Power Holdings Ltd 5.5% Pref -*</t>
  </si>
  <si>
    <t>Light and Power Holdings Ltd. -*</t>
  </si>
  <si>
    <t>Barbados Government Debenture 7% 2017</t>
  </si>
  <si>
    <t>Tuesday December 2,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</si>
</sst>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75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67</v>
      </c>
      <c r="B6" s="7">
        <v>41932.514710648145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10000</v>
      </c>
    </row>
    <row r="7" spans="1:12" s="10" customFormat="1" ht="15">
      <c r="A7" s="6" t="s">
        <v>18</v>
      </c>
      <c r="B7" s="7">
        <v>41970.47137731482</v>
      </c>
      <c r="C7" s="8"/>
      <c r="D7" s="9"/>
      <c r="E7" s="9"/>
      <c r="F7" s="9">
        <v>1.6</v>
      </c>
      <c r="G7" s="9">
        <v>1.6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19</v>
      </c>
      <c r="B8" s="7">
        <v>41949.416666666664</v>
      </c>
      <c r="C8" s="8"/>
      <c r="D8" s="9"/>
      <c r="E8" s="9"/>
      <c r="F8" s="9">
        <v>2.9</v>
      </c>
      <c r="G8" s="9">
        <v>2.9</v>
      </c>
      <c r="H8" s="9"/>
      <c r="I8" s="9"/>
      <c r="J8" s="9">
        <v>2.87</v>
      </c>
      <c r="K8" s="8"/>
      <c r="L8" s="8">
        <v>370</v>
      </c>
    </row>
    <row r="9" spans="1:12" s="10" customFormat="1" ht="15">
      <c r="A9" s="6" t="s">
        <v>51</v>
      </c>
      <c r="B9" s="7">
        <v>41872.53456018519</v>
      </c>
      <c r="C9" s="8"/>
      <c r="D9" s="9"/>
      <c r="E9" s="9"/>
      <c r="F9" s="9">
        <v>1.5</v>
      </c>
      <c r="G9" s="9">
        <v>1.5</v>
      </c>
      <c r="H9" s="9"/>
      <c r="I9" s="9"/>
      <c r="J9" s="9">
        <v>1.6</v>
      </c>
      <c r="K9" s="8"/>
      <c r="L9" s="8">
        <v>803</v>
      </c>
    </row>
    <row r="10" spans="1:12" s="10" customFormat="1" ht="15">
      <c r="A10" s="6" t="s">
        <v>21</v>
      </c>
      <c r="B10" s="7">
        <v>41955.46600694444</v>
      </c>
      <c r="C10" s="8"/>
      <c r="D10" s="9"/>
      <c r="E10" s="9"/>
      <c r="F10" s="9">
        <v>0.51</v>
      </c>
      <c r="G10" s="9">
        <v>0.51</v>
      </c>
      <c r="H10" s="9"/>
      <c r="I10" s="9">
        <v>0.25</v>
      </c>
      <c r="J10" s="9">
        <v>0.5</v>
      </c>
      <c r="K10" s="8">
        <v>20000</v>
      </c>
      <c r="L10" s="8">
        <v>12299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41960.53123842592</v>
      </c>
      <c r="C13" s="8"/>
      <c r="D13" s="9"/>
      <c r="E13" s="9"/>
      <c r="F13" s="9">
        <v>3</v>
      </c>
      <c r="G13" s="9">
        <v>3</v>
      </c>
      <c r="H13" s="9"/>
      <c r="I13" s="9">
        <v>2.55</v>
      </c>
      <c r="J13" s="9">
        <v>2.59</v>
      </c>
      <c r="K13" s="8">
        <v>4</v>
      </c>
      <c r="L13" s="8">
        <v>2447</v>
      </c>
    </row>
    <row r="14" spans="1:12" s="10" customFormat="1" ht="15">
      <c r="A14" s="6" t="s">
        <v>24</v>
      </c>
      <c r="B14" s="7">
        <v>41971.416666666664</v>
      </c>
      <c r="C14" s="8"/>
      <c r="D14" s="9"/>
      <c r="E14" s="9"/>
      <c r="F14" s="9">
        <v>2.9</v>
      </c>
      <c r="G14" s="9">
        <v>2.9</v>
      </c>
      <c r="H14" s="9"/>
      <c r="I14" s="9">
        <v>3</v>
      </c>
      <c r="J14" s="9">
        <v>3.68</v>
      </c>
      <c r="K14" s="8">
        <v>4534</v>
      </c>
      <c r="L14" s="8">
        <v>4000</v>
      </c>
    </row>
    <row r="15" spans="1:12" s="10" customFormat="1" ht="15">
      <c r="A15" s="6" t="s">
        <v>25</v>
      </c>
      <c r="B15" s="7">
        <v>41955.41800925926</v>
      </c>
      <c r="C15" s="8"/>
      <c r="D15" s="9"/>
      <c r="E15" s="9"/>
      <c r="F15" s="9">
        <v>1.8</v>
      </c>
      <c r="G15" s="9">
        <v>1.8</v>
      </c>
      <c r="H15" s="9"/>
      <c r="I15" s="9">
        <v>1.8</v>
      </c>
      <c r="J15" s="9">
        <v>2.38</v>
      </c>
      <c r="K15" s="8">
        <v>500</v>
      </c>
      <c r="L15" s="8">
        <v>1298</v>
      </c>
    </row>
    <row r="16" spans="1:12" s="10" customFormat="1" ht="15" customHeight="1" hidden="1">
      <c r="A16" s="6" t="s">
        <v>58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59</v>
      </c>
      <c r="B17" s="7">
        <v>41975.44133101852</v>
      </c>
      <c r="C17" s="8">
        <v>10000</v>
      </c>
      <c r="D17" s="9">
        <v>0.17</v>
      </c>
      <c r="E17" s="9">
        <v>0.17</v>
      </c>
      <c r="F17" s="9">
        <v>0.22</v>
      </c>
      <c r="G17" s="9">
        <v>0.17</v>
      </c>
      <c r="H17" s="9">
        <f>G17-F17</f>
        <v>-0.04999999999999999</v>
      </c>
      <c r="I17" s="9">
        <v>0.1</v>
      </c>
      <c r="J17" s="9">
        <v>0.22</v>
      </c>
      <c r="K17" s="8">
        <v>20000</v>
      </c>
      <c r="L17" s="8">
        <v>24666</v>
      </c>
    </row>
    <row r="18" spans="1:12" s="10" customFormat="1" ht="15">
      <c r="A18" s="6" t="s">
        <v>60</v>
      </c>
      <c r="B18" s="7">
        <v>41963.478321759256</v>
      </c>
      <c r="C18" s="8"/>
      <c r="D18" s="9"/>
      <c r="E18" s="9"/>
      <c r="F18" s="9">
        <v>0.5</v>
      </c>
      <c r="G18" s="9">
        <v>0.5</v>
      </c>
      <c r="H18" s="9"/>
      <c r="I18" s="9">
        <v>0.46</v>
      </c>
      <c r="J18" s="9">
        <v>0.5</v>
      </c>
      <c r="K18" s="8">
        <v>1000</v>
      </c>
      <c r="L18" s="8">
        <v>4194</v>
      </c>
    </row>
    <row r="19" spans="1:12" s="10" customFormat="1" ht="15">
      <c r="A19" s="6" t="s">
        <v>64</v>
      </c>
      <c r="B19" s="7">
        <v>41970.521631944444</v>
      </c>
      <c r="C19" s="8"/>
      <c r="D19" s="9"/>
      <c r="E19" s="9"/>
      <c r="F19" s="9">
        <v>6.32</v>
      </c>
      <c r="G19" s="9">
        <v>6.32</v>
      </c>
      <c r="H19" s="9"/>
      <c r="I19" s="9">
        <v>6.32</v>
      </c>
      <c r="J19" s="9"/>
      <c r="K19" s="8">
        <v>27084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62</v>
      </c>
      <c r="B21" s="7">
        <v>41975.53559027778</v>
      </c>
      <c r="C21" s="8">
        <v>7703</v>
      </c>
      <c r="D21" s="9">
        <v>2.42</v>
      </c>
      <c r="E21" s="9">
        <v>2.41</v>
      </c>
      <c r="F21" s="9">
        <v>2.41</v>
      </c>
      <c r="G21" s="9">
        <v>2.41</v>
      </c>
      <c r="H21" s="9">
        <f>G21-F21</f>
        <v>0</v>
      </c>
      <c r="I21" s="9">
        <v>2.41</v>
      </c>
      <c r="J21" s="9">
        <v>2.59</v>
      </c>
      <c r="K21" s="8">
        <v>4970</v>
      </c>
      <c r="L21" s="8">
        <v>4532</v>
      </c>
    </row>
    <row r="22" spans="1:12" s="10" customFormat="1" ht="15">
      <c r="A22" s="6" t="s">
        <v>71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72</v>
      </c>
      <c r="B23" s="7">
        <v>41786.53476851852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1728</v>
      </c>
      <c r="L23" s="8"/>
    </row>
    <row r="24" spans="1:12" s="10" customFormat="1" ht="15">
      <c r="A24" s="6" t="s">
        <v>73</v>
      </c>
      <c r="B24" s="7">
        <v>41971.416666666664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1121</v>
      </c>
    </row>
    <row r="25" spans="1:12" s="10" customFormat="1" ht="15">
      <c r="A25" s="6" t="s">
        <v>63</v>
      </c>
      <c r="B25" s="7">
        <v>41967.46896990741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/>
      <c r="K25" s="8">
        <v>100</v>
      </c>
      <c r="L25" s="8"/>
    </row>
    <row r="26" spans="1:12" s="10" customFormat="1" ht="15">
      <c r="A26" s="6" t="s">
        <v>33</v>
      </c>
      <c r="B26" s="7">
        <v>41885.416666666664</v>
      </c>
      <c r="C26" s="8"/>
      <c r="D26" s="9"/>
      <c r="E26" s="9"/>
      <c r="F26" s="9">
        <v>6.2</v>
      </c>
      <c r="G26" s="9">
        <v>6.2</v>
      </c>
      <c r="H26" s="9"/>
      <c r="I26" s="9">
        <v>6.81</v>
      </c>
      <c r="J26" s="9"/>
      <c r="K26" s="8">
        <v>4400</v>
      </c>
      <c r="L26" s="8"/>
    </row>
    <row r="27" spans="1:12" s="10" customFormat="1" ht="15">
      <c r="A27" s="6" t="s">
        <v>69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1589</v>
      </c>
      <c r="L27" s="8"/>
    </row>
    <row r="28" spans="1:12" s="10" customFormat="1" ht="15">
      <c r="A28" s="6" t="s">
        <v>70</v>
      </c>
      <c r="B28" s="7">
        <v>41975.440150462964</v>
      </c>
      <c r="C28" s="8">
        <v>4000</v>
      </c>
      <c r="D28" s="9">
        <v>1.8</v>
      </c>
      <c r="E28" s="9">
        <v>1.7</v>
      </c>
      <c r="F28" s="9">
        <v>1.8</v>
      </c>
      <c r="G28" s="9">
        <v>1.8</v>
      </c>
      <c r="H28" s="9">
        <f>G28-F28</f>
        <v>0</v>
      </c>
      <c r="I28" s="9">
        <v>1.7</v>
      </c>
      <c r="J28" s="9">
        <v>1.8</v>
      </c>
      <c r="K28" s="8">
        <v>9000</v>
      </c>
      <c r="L28" s="8">
        <v>8644</v>
      </c>
    </row>
    <row r="29" spans="1:12" s="10" customFormat="1" ht="15">
      <c r="A29" s="6" t="s">
        <v>46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4870</v>
      </c>
    </row>
    <row r="30" spans="1:12" s="10" customFormat="1" ht="15">
      <c r="A30" s="6" t="s">
        <v>36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61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804</v>
      </c>
      <c r="L31" s="8"/>
    </row>
    <row r="32" spans="1:12" ht="15">
      <c r="A32" s="38" t="s">
        <v>11</v>
      </c>
      <c r="B32" s="5"/>
      <c r="C32" s="26">
        <f>SUM(C5:C31)</f>
        <v>21703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68</v>
      </c>
      <c r="B43" s="7"/>
      <c r="C43" s="8"/>
      <c r="D43" s="33"/>
      <c r="E43" s="33"/>
      <c r="F43" s="33"/>
      <c r="G43" s="33"/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74</v>
      </c>
      <c r="B44" s="7">
        <v>41880.4521875</v>
      </c>
      <c r="C44" s="8"/>
      <c r="D44" s="33"/>
      <c r="E44" s="33"/>
      <c r="F44" s="33"/>
      <c r="G44" s="33"/>
      <c r="H44" s="24"/>
      <c r="I44" s="24"/>
      <c r="J44" s="24">
        <v>103</v>
      </c>
      <c r="K44" s="24"/>
      <c r="L44" s="23">
        <v>222000</v>
      </c>
    </row>
    <row r="45" spans="1:12" s="39" customFormat="1" ht="12.75" customHeight="1">
      <c r="A45" s="6" t="s">
        <v>65</v>
      </c>
      <c r="B45" s="7"/>
      <c r="C45" s="8"/>
      <c r="D45" s="33"/>
      <c r="E45" s="33"/>
      <c r="F45" s="33"/>
      <c r="G45" s="33"/>
      <c r="H45" s="24"/>
      <c r="I45" s="24"/>
      <c r="J45" s="24">
        <v>100</v>
      </c>
      <c r="K45" s="23"/>
      <c r="L45" s="23">
        <v>105000</v>
      </c>
    </row>
    <row r="46" spans="1:12" s="39" customFormat="1" ht="12.75" customHeight="1">
      <c r="A46" s="6" t="s">
        <v>66</v>
      </c>
      <c r="B46" s="7">
        <v>41898.425729166665</v>
      </c>
      <c r="C46" s="8"/>
      <c r="D46" s="33"/>
      <c r="E46" s="33"/>
      <c r="F46" s="33"/>
      <c r="G46" s="33"/>
      <c r="H46" s="24"/>
      <c r="I46" s="24"/>
      <c r="J46" s="24">
        <v>107</v>
      </c>
      <c r="K46" s="23"/>
      <c r="L46" s="23">
        <v>43000</v>
      </c>
    </row>
    <row r="47" spans="1:12" s="39" customFormat="1" ht="12.75" customHeight="1" hidden="1">
      <c r="A47" s="6"/>
      <c r="B47" s="7"/>
      <c r="C47" s="8"/>
      <c r="D47" s="33"/>
      <c r="E47" s="33"/>
      <c r="F47" s="33"/>
      <c r="G47" s="33"/>
      <c r="H47" s="24"/>
      <c r="I47" s="24"/>
      <c r="J47" s="24"/>
      <c r="K47" s="23"/>
      <c r="L47" s="23"/>
    </row>
    <row r="48" spans="1:12" s="39" customFormat="1" ht="12.75" customHeight="1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9" customFormat="1" ht="12.75" customHeight="1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4" customFormat="1" ht="12.7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4" customFormat="1" ht="12.7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4" customFormat="1" ht="12.7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4" customFormat="1" ht="12.7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4" customFormat="1" ht="12.7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4" customFormat="1" ht="12.7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34" customFormat="1" ht="12.75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34" customFormat="1" ht="12.75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34" customFormat="1" ht="12.75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3"/>
      <c r="L62" s="23"/>
    </row>
    <row r="63" spans="1:12" s="34" customFormat="1" ht="15">
      <c r="A63" s="25" t="s">
        <v>11</v>
      </c>
      <c r="B63" s="7"/>
      <c r="C63" s="26">
        <f>SUM(C43:C62)</f>
        <v>0</v>
      </c>
      <c r="D63" s="42"/>
      <c r="E63" s="42"/>
      <c r="F63" s="42"/>
      <c r="G63" s="42"/>
      <c r="H63" s="19"/>
      <c r="I63" s="19"/>
      <c r="J63" s="19"/>
      <c r="K63" s="18"/>
      <c r="L63" s="18"/>
    </row>
    <row r="64" spans="1:12" s="34" customFormat="1" ht="15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54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48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s="10" customFormat="1" ht="15" customHeight="1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s="10" customFormat="1" ht="15" customHeight="1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s="10" customFormat="1" ht="15" customHeight="1">
      <c r="A94" s="28" t="s">
        <v>47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  <row r="95" spans="1:12" s="10" customFormat="1" ht="15" customHeight="1">
      <c r="A95"/>
      <c r="B95"/>
      <c r="C95"/>
      <c r="D95"/>
      <c r="E95"/>
      <c r="F95"/>
      <c r="G95"/>
      <c r="H95"/>
      <c r="I95"/>
      <c r="J95"/>
      <c r="K95"/>
      <c r="L95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2014-12-02T17:16:40Z</dcterms:modified>
  <cp:category/>
  <cp:version/>
  <cp:contentType/>
  <cp:contentStatus/>
</cp:coreProperties>
</file>