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<sst xmlns="http://schemas.openxmlformats.org/spreadsheetml/2006/main" count="94" uniqueCount="85">
  <si>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</si>
  <si>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</si>
  <si>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</si>
  <si>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</si>
  <si>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</si>
  <si>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</si>
  <si>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</si>
  <si>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</si>
  <si>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</si>
  <si>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</si>
  <si>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</si>
  <si>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</si>
  <si>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</si>
  <si>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</si>
  <si>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</si>
  <si>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</si>
  <si>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</si>
  <si>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</si>
  <si>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</si>
  <si>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</si>
  <si>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</si>
  <si>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</si>
  <si>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</si>
  <si>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</si>
  <si>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</si>
  <si>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</si>
  <si>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</si>
  <si>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</si>
  <si>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</si>
  <si>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</si>
  <si>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</si>
  <si>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</si>
  <si>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</si>
  <si>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</si>
  <si>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</si>
  <si>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</si>
  <si>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</si>
  <si>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</si>
  <si>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</si>
  <si>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</si>
  <si>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</si>
  <si>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</si>
  <si>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</si>
  <si>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</si>
  <si>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</si>
  <si>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</si>
  <si>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</si>
  <si>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</si>
  <si>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</si>
  <si>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</si>
  <si>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</si>
  <si>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</si>
  <si>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</si>
  <si>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</si>
  <si>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</si>
  <si>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</si>
  <si>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</si>
  <si>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</si>
  <si>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</si>
  <si>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</si>
  <si>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</si>
  <si>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</si>
  <si>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</si>
  <si>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</si>
  <si>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</si>
  <si>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7.25% 2025</t>
  </si>
  <si>
    <t>Barbados Government T/Note 6.125% 2021</t>
  </si>
  <si>
    <t>Barbados Government Debenture 6.875% 2023</t>
  </si>
  <si>
    <t>Bid  Size</t>
  </si>
  <si>
    <t>Barbados Government Debenture 6.875% 2020</t>
  </si>
  <si>
    <t xml:space="preserve">Goddard Enterprises Ltd. </t>
  </si>
  <si>
    <t>Barbados Government Debenture 7% 2023</t>
  </si>
  <si>
    <t>Barbados Government Debenture 7.25% 2028</t>
  </si>
  <si>
    <t xml:space="preserve"> </t>
  </si>
  <si>
    <t xml:space="preserve">One Caribbean Media Limited </t>
  </si>
  <si>
    <t>Fortress Caribbean Property Fund - *+*</t>
  </si>
  <si>
    <t>Wednesday October 2, 2013</t>
  </si>
  <si>
    <t>Barbados Government Debenture 4.75% 2016</t>
  </si>
  <si>
    <t>Barbados Government Debenture 6.75% 2021</t>
  </si>
  <si>
    <t>Barbados Government Debenture 7.75% 2025</t>
  </si>
  <si>
    <t>Barbados Government Debenture 7.75% 2032</t>
  </si>
  <si>
    <t>Barbados Government T/Note 4.5% 2015</t>
  </si>
  <si>
    <t>Barbados Government T/Note 6% 2016</t>
  </si>
  <si>
    <t>Barbados Government T/Note 6.25% 2018</t>
  </si>
  <si>
    <t>Barbados Government T/Note 6.625% 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</si>
</sst>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">
      <c r="A3" s="59" t="s">
        <v>76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68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41498.477326388886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0.4</v>
      </c>
      <c r="K6" s="8"/>
      <c r="L6" s="8">
        <v>5351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57</v>
      </c>
      <c r="B8" s="7">
        <v>41542.54112268519</v>
      </c>
      <c r="C8" s="8"/>
      <c r="D8" s="9"/>
      <c r="E8" s="9"/>
      <c r="F8" s="9">
        <v>2.95</v>
      </c>
      <c r="G8" s="9">
        <v>2.95</v>
      </c>
      <c r="H8" s="9" t="s">
        <v>73</v>
      </c>
      <c r="I8" s="9">
        <v>3</v>
      </c>
      <c r="J8" s="9">
        <v>3.1</v>
      </c>
      <c r="K8" s="8">
        <v>10000</v>
      </c>
      <c r="L8" s="8">
        <v>5634</v>
      </c>
    </row>
    <row r="9" spans="1:12" s="10" customFormat="1" ht="15">
      <c r="A9" s="6" t="s">
        <v>51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41547.46076388889</v>
      </c>
      <c r="C10" s="8"/>
      <c r="D10" s="9"/>
      <c r="E10" s="9"/>
      <c r="F10" s="9">
        <v>0.85</v>
      </c>
      <c r="G10" s="9">
        <v>0.85</v>
      </c>
      <c r="H10" s="9"/>
      <c r="I10" s="9">
        <v>0.5</v>
      </c>
      <c r="J10" s="9">
        <v>0.84</v>
      </c>
      <c r="K10" s="8">
        <v>12000</v>
      </c>
      <c r="L10" s="8">
        <v>319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41544.478784722225</v>
      </c>
      <c r="C13" s="8"/>
      <c r="D13" s="9"/>
      <c r="E13" s="9"/>
      <c r="F13" s="9">
        <v>3.4</v>
      </c>
      <c r="G13" s="9">
        <v>3.4</v>
      </c>
      <c r="H13" s="9"/>
      <c r="I13" s="9">
        <v>3</v>
      </c>
      <c r="J13" s="9">
        <v>3.4</v>
      </c>
      <c r="K13" s="8">
        <v>1000</v>
      </c>
      <c r="L13" s="8">
        <v>2500</v>
      </c>
    </row>
    <row r="14" spans="1:12" s="10" customFormat="1" ht="15">
      <c r="A14" s="6" t="s">
        <v>24</v>
      </c>
      <c r="B14" s="7">
        <v>41535.50745370371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3.2</v>
      </c>
      <c r="K14" s="8"/>
      <c r="L14" s="8">
        <v>71690</v>
      </c>
    </row>
    <row r="15" spans="1:12" s="10" customFormat="1" ht="15">
      <c r="A15" s="6" t="s">
        <v>64</v>
      </c>
      <c r="B15" s="7">
        <v>41513.523680555554</v>
      </c>
      <c r="C15" s="8"/>
      <c r="D15" s="9"/>
      <c r="E15" s="9"/>
      <c r="F15" s="9">
        <v>2.98</v>
      </c>
      <c r="G15" s="9">
        <v>2.98</v>
      </c>
      <c r="H15" s="9"/>
      <c r="I15" s="9">
        <v>2</v>
      </c>
      <c r="J15" s="9">
        <v>2.68</v>
      </c>
      <c r="K15" s="8">
        <v>2886</v>
      </c>
      <c r="L15" s="8">
        <v>1826</v>
      </c>
    </row>
    <row r="16" spans="1:12" s="10" customFormat="1" ht="15">
      <c r="A16" s="6" t="s">
        <v>75</v>
      </c>
      <c r="B16" s="7">
        <v>41537.416666666664</v>
      </c>
      <c r="C16" s="8"/>
      <c r="D16" s="9"/>
      <c r="E16" s="9"/>
      <c r="F16" s="9">
        <v>0.65</v>
      </c>
      <c r="G16" s="9">
        <v>0.65</v>
      </c>
      <c r="H16" s="9"/>
      <c r="I16" s="9"/>
      <c r="J16" s="9"/>
      <c r="K16" s="8"/>
      <c r="L16" s="8"/>
    </row>
    <row r="17" spans="1:12" s="10" customFormat="1" ht="15">
      <c r="A17" s="6" t="s">
        <v>70</v>
      </c>
      <c r="B17" s="7">
        <v>41542.532546296294</v>
      </c>
      <c r="C17" s="8"/>
      <c r="D17" s="9"/>
      <c r="E17" s="9"/>
      <c r="F17" s="9">
        <v>6.15</v>
      </c>
      <c r="G17" s="9">
        <v>6.15</v>
      </c>
      <c r="H17" s="9"/>
      <c r="I17" s="9">
        <v>6</v>
      </c>
      <c r="J17" s="9">
        <v>6.15</v>
      </c>
      <c r="K17" s="8">
        <v>4100</v>
      </c>
      <c r="L17" s="8">
        <v>2916</v>
      </c>
    </row>
    <row r="18" spans="1:12" s="10" customFormat="1" ht="15" customHeight="1" hidden="1">
      <c r="A18" s="6" t="s">
        <v>40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59</v>
      </c>
      <c r="B19" s="7">
        <v>41549.527546296296</v>
      </c>
      <c r="C19" s="8">
        <v>2500</v>
      </c>
      <c r="D19" s="9">
        <v>2.56</v>
      </c>
      <c r="E19" s="9">
        <v>2.55</v>
      </c>
      <c r="F19" s="9">
        <v>2.6</v>
      </c>
      <c r="G19" s="9">
        <v>2.6</v>
      </c>
      <c r="H19" s="9">
        <f>G19-F19</f>
        <v>0</v>
      </c>
      <c r="I19" s="9">
        <v>2.55</v>
      </c>
      <c r="J19" s="9">
        <v>2.6</v>
      </c>
      <c r="K19" s="8">
        <v>37768</v>
      </c>
      <c r="L19" s="8">
        <v>32585</v>
      </c>
    </row>
    <row r="20" spans="1:12" s="10" customFormat="1" ht="15">
      <c r="A20" s="6" t="s">
        <v>58</v>
      </c>
      <c r="B20" s="7">
        <v>41526.51458333333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3000</v>
      </c>
      <c r="L20" s="8">
        <v>6840</v>
      </c>
    </row>
    <row r="21" spans="1:12" s="10" customFormat="1" ht="15">
      <c r="A21" s="6" t="s">
        <v>63</v>
      </c>
      <c r="B21" s="7">
        <v>41533.46506944444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31</v>
      </c>
      <c r="B22" s="7">
        <v>41544.43158564815</v>
      </c>
      <c r="C22" s="8"/>
      <c r="D22" s="9"/>
      <c r="E22" s="9"/>
      <c r="F22" s="9">
        <v>25.7</v>
      </c>
      <c r="G22" s="9">
        <v>25.7</v>
      </c>
      <c r="H22" s="9"/>
      <c r="I22" s="9">
        <v>18</v>
      </c>
      <c r="J22" s="9">
        <v>20</v>
      </c>
      <c r="K22" s="8">
        <v>29</v>
      </c>
      <c r="L22" s="8">
        <v>29</v>
      </c>
    </row>
    <row r="23" spans="1:12" s="10" customFormat="1" ht="15">
      <c r="A23" s="6" t="s">
        <v>62</v>
      </c>
      <c r="B23" s="7">
        <v>41534.44633101852</v>
      </c>
      <c r="C23" s="8"/>
      <c r="D23" s="9"/>
      <c r="E23" s="9"/>
      <c r="F23" s="9">
        <v>17.25</v>
      </c>
      <c r="G23" s="9">
        <v>17.25</v>
      </c>
      <c r="H23" s="9"/>
      <c r="I23" s="9">
        <v>14.07</v>
      </c>
      <c r="J23" s="9">
        <v>17.25</v>
      </c>
      <c r="K23" s="8">
        <v>12000</v>
      </c>
      <c r="L23" s="8">
        <v>4345</v>
      </c>
    </row>
    <row r="24" spans="1:12" s="10" customFormat="1" ht="15">
      <c r="A24" s="6" t="s">
        <v>74</v>
      </c>
      <c r="B24" s="7">
        <v>41519.49549768519</v>
      </c>
      <c r="C24" s="8"/>
      <c r="D24" s="9"/>
      <c r="E24" s="9"/>
      <c r="F24" s="9">
        <v>4.8</v>
      </c>
      <c r="G24" s="9">
        <v>4.8</v>
      </c>
      <c r="H24" s="9"/>
      <c r="I24" s="9">
        <v>4.95</v>
      </c>
      <c r="J24" s="9">
        <v>5.7</v>
      </c>
      <c r="K24" s="8">
        <v>55</v>
      </c>
      <c r="L24" s="8">
        <v>300</v>
      </c>
    </row>
    <row r="25" spans="1:12" s="10" customFormat="1" ht="15">
      <c r="A25" s="6" t="s">
        <v>61</v>
      </c>
      <c r="B25" s="7">
        <v>41533.50295138889</v>
      </c>
      <c r="C25" s="8"/>
      <c r="D25" s="9"/>
      <c r="E25" s="9"/>
      <c r="F25" s="9">
        <v>2.26</v>
      </c>
      <c r="G25" s="9">
        <v>2.26</v>
      </c>
      <c r="H25" s="9"/>
      <c r="I25" s="9">
        <v>2.1</v>
      </c>
      <c r="J25" s="9"/>
      <c r="K25" s="8">
        <v>100</v>
      </c>
      <c r="L25" s="8"/>
    </row>
    <row r="26" spans="1:12" s="10" customFormat="1" ht="15">
      <c r="A26" s="6" t="s">
        <v>60</v>
      </c>
      <c r="B26" s="7">
        <v>41548.50703703704</v>
      </c>
      <c r="C26" s="8"/>
      <c r="D26" s="9"/>
      <c r="E26" s="9"/>
      <c r="F26" s="9">
        <v>1.99</v>
      </c>
      <c r="G26" s="9">
        <v>1.99</v>
      </c>
      <c r="H26" s="9"/>
      <c r="I26" s="9">
        <v>2</v>
      </c>
      <c r="J26" s="9">
        <v>2.1</v>
      </c>
      <c r="K26" s="8">
        <v>112267</v>
      </c>
      <c r="L26" s="8">
        <v>41045</v>
      </c>
    </row>
    <row r="27" spans="1:12" s="10" customFormat="1" ht="15">
      <c r="A27" s="6" t="s">
        <v>46</v>
      </c>
      <c r="B27" s="7">
        <v>41477.53803240741</v>
      </c>
      <c r="C27" s="8"/>
      <c r="D27" s="9"/>
      <c r="E27" s="9"/>
      <c r="F27" s="9">
        <v>8</v>
      </c>
      <c r="G27" s="9">
        <v>8</v>
      </c>
      <c r="H27" s="9"/>
      <c r="I27" s="9"/>
      <c r="J27" s="9"/>
      <c r="K27" s="8"/>
      <c r="L27" s="8"/>
    </row>
    <row r="28" spans="1:12" s="10" customFormat="1" ht="15">
      <c r="A28" s="6" t="s">
        <v>36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</v>
      </c>
      <c r="K28" s="8"/>
      <c r="L28" s="8">
        <v>217</v>
      </c>
    </row>
    <row r="29" spans="1:12" s="10" customFormat="1" ht="15">
      <c r="A29" s="6" t="s">
        <v>37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10.15</v>
      </c>
      <c r="J29" s="9"/>
      <c r="K29" s="8">
        <v>50</v>
      </c>
      <c r="L29" s="8"/>
    </row>
    <row r="30" spans="1:12" ht="15">
      <c r="A30" s="38" t="s">
        <v>11</v>
      </c>
      <c r="B30" s="5"/>
      <c r="C30" s="26">
        <f>SUM(C5:C29)</f>
        <v>2500</v>
      </c>
      <c r="D30" s="4"/>
      <c r="E30" s="4"/>
      <c r="F30" s="4"/>
      <c r="G30" s="4"/>
      <c r="H30" s="4"/>
      <c r="I30" s="4"/>
      <c r="J30" s="32"/>
      <c r="K30" s="32"/>
      <c r="L30" s="32"/>
    </row>
    <row r="31" spans="1:12" ht="15">
      <c r="A31" s="35"/>
      <c r="B31" s="36"/>
      <c r="C31" s="37"/>
      <c r="D31" s="4"/>
      <c r="E31" s="4"/>
      <c r="F31" s="4"/>
      <c r="G31" s="4"/>
      <c r="H31" s="4"/>
      <c r="I31" s="4"/>
      <c r="J31" s="32"/>
      <c r="K31" s="32"/>
      <c r="L31" s="32"/>
    </row>
    <row r="32" spans="1:12" s="10" customFormat="1" ht="15">
      <c r="A32" s="44" t="s">
        <v>12</v>
      </c>
      <c r="B32" s="15"/>
      <c r="C32" s="45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44</v>
      </c>
      <c r="B33" s="46">
        <v>40032</v>
      </c>
      <c r="C33" s="47"/>
      <c r="D33" s="48"/>
      <c r="E33" s="48"/>
      <c r="F33" s="48"/>
      <c r="G33" s="48"/>
      <c r="H33" s="9"/>
      <c r="I33" s="9"/>
      <c r="J33" s="9"/>
      <c r="K33" s="8"/>
      <c r="L33" s="8"/>
    </row>
    <row r="34" spans="1:12" s="10" customFormat="1" ht="15">
      <c r="A34" s="11" t="s">
        <v>42</v>
      </c>
      <c r="B34" s="46">
        <v>41050.5090162037</v>
      </c>
      <c r="C34" s="8"/>
      <c r="D34" s="9"/>
      <c r="E34" s="9"/>
      <c r="F34" s="48">
        <v>10.5</v>
      </c>
      <c r="G34" s="48">
        <v>10.5</v>
      </c>
      <c r="H34" s="9"/>
      <c r="I34" s="9"/>
      <c r="J34" s="9"/>
      <c r="K34" s="8"/>
      <c r="L34" s="8"/>
    </row>
    <row r="35" spans="1:12" s="10" customFormat="1" ht="15">
      <c r="A35" s="11" t="s">
        <v>41</v>
      </c>
      <c r="B35" s="42"/>
      <c r="C35" s="42"/>
      <c r="D35" s="42"/>
      <c r="E35" s="42"/>
      <c r="F35" s="48">
        <v>10</v>
      </c>
      <c r="G35" s="48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52</v>
      </c>
      <c r="B36" s="7"/>
      <c r="C36" s="8"/>
      <c r="D36" s="9"/>
      <c r="E36" s="9"/>
      <c r="F36" s="48">
        <v>10</v>
      </c>
      <c r="G36" s="48">
        <v>10</v>
      </c>
      <c r="H36" s="9"/>
      <c r="I36" s="9"/>
      <c r="J36" s="9"/>
      <c r="K36" s="8"/>
      <c r="L36" s="8"/>
    </row>
    <row r="37" spans="1:12" s="10" customFormat="1" ht="15">
      <c r="A37" s="11" t="s">
        <v>53</v>
      </c>
      <c r="B37" s="42"/>
      <c r="C37" s="42"/>
      <c r="D37" s="42"/>
      <c r="E37" s="42"/>
      <c r="F37" s="48">
        <v>10</v>
      </c>
      <c r="G37" s="48">
        <v>10</v>
      </c>
      <c r="H37" s="42"/>
      <c r="I37" s="9">
        <v>9.75</v>
      </c>
      <c r="J37" s="9"/>
      <c r="K37" s="8">
        <v>50</v>
      </c>
      <c r="L37" s="42"/>
    </row>
    <row r="38" spans="1:12" s="10" customFormat="1" ht="15">
      <c r="A38" s="14"/>
      <c r="B38" s="15"/>
      <c r="C38" s="45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4" customFormat="1" ht="12.75">
      <c r="A39" s="6"/>
      <c r="B39" s="7"/>
      <c r="C39" s="8"/>
      <c r="D39" s="33"/>
      <c r="E39" s="33"/>
      <c r="F39" s="33"/>
      <c r="G39" s="33"/>
      <c r="H39" s="24"/>
      <c r="I39" s="24"/>
      <c r="J39" s="24"/>
      <c r="K39" s="23"/>
      <c r="L39" s="23"/>
    </row>
    <row r="40" spans="1:12" s="39" customFormat="1" ht="15">
      <c r="A40" s="14" t="s">
        <v>13</v>
      </c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9" customFormat="1" ht="12.75">
      <c r="A41" s="56" t="s">
        <v>77</v>
      </c>
      <c r="B41" s="7">
        <v>41549.47054398148</v>
      </c>
      <c r="C41" s="8">
        <v>4000</v>
      </c>
      <c r="D41" s="33">
        <v>98.5</v>
      </c>
      <c r="E41" s="33">
        <v>98.5</v>
      </c>
      <c r="F41" s="33"/>
      <c r="G41" s="33">
        <v>98.5</v>
      </c>
      <c r="H41" s="53"/>
      <c r="I41" s="53"/>
      <c r="J41" s="54"/>
      <c r="K41" s="55"/>
      <c r="L41" s="55"/>
    </row>
    <row r="42" spans="1:12" s="34" customFormat="1" ht="12.75">
      <c r="A42" s="56" t="s">
        <v>78</v>
      </c>
      <c r="B42" s="7">
        <v>41549.46634259259</v>
      </c>
      <c r="C42" s="8">
        <v>1000</v>
      </c>
      <c r="D42" s="33">
        <v>101.5</v>
      </c>
      <c r="E42" s="33">
        <v>101.5</v>
      </c>
      <c r="F42" s="33"/>
      <c r="G42" s="33">
        <v>101.5</v>
      </c>
      <c r="H42" s="24"/>
      <c r="I42" s="53"/>
      <c r="J42" s="54"/>
      <c r="K42" s="55"/>
      <c r="L42" s="55"/>
    </row>
    <row r="43" spans="1:12" s="34" customFormat="1" ht="12.75">
      <c r="A43" s="56" t="s">
        <v>69</v>
      </c>
      <c r="B43" s="51">
        <v>41374.424409722225</v>
      </c>
      <c r="C43" s="52"/>
      <c r="D43" s="53"/>
      <c r="E43" s="53"/>
      <c r="F43" s="53"/>
      <c r="G43" s="53"/>
      <c r="H43" s="53"/>
      <c r="I43" s="53"/>
      <c r="J43" s="54">
        <v>100</v>
      </c>
      <c r="K43" s="55"/>
      <c r="L43" s="55">
        <v>17000</v>
      </c>
    </row>
    <row r="44" spans="1:12" s="34" customFormat="1" ht="12.75">
      <c r="A44" s="6" t="s">
        <v>67</v>
      </c>
      <c r="B44" s="7">
        <v>41523.49836805555</v>
      </c>
      <c r="C44" s="8"/>
      <c r="D44" s="33"/>
      <c r="E44" s="33"/>
      <c r="F44" s="33"/>
      <c r="G44" s="33"/>
      <c r="H44" s="50"/>
      <c r="I44" s="50"/>
      <c r="J44" s="24">
        <v>100</v>
      </c>
      <c r="K44" s="50"/>
      <c r="L44" s="23">
        <v>80000</v>
      </c>
    </row>
    <row r="45" spans="1:12" s="34" customFormat="1" ht="12.75">
      <c r="A45" s="6" t="s">
        <v>71</v>
      </c>
      <c r="B45" s="7">
        <v>41549.49283564815</v>
      </c>
      <c r="C45" s="8">
        <v>3000</v>
      </c>
      <c r="D45" s="33">
        <v>103</v>
      </c>
      <c r="E45" s="33">
        <v>103</v>
      </c>
      <c r="F45" s="33"/>
      <c r="G45" s="33">
        <v>103</v>
      </c>
      <c r="H45" s="24"/>
      <c r="I45" s="24"/>
      <c r="J45" s="24"/>
      <c r="K45" s="23"/>
      <c r="L45" s="23"/>
    </row>
    <row r="46" spans="1:12" s="34" customFormat="1" ht="12.75">
      <c r="A46" s="6" t="s">
        <v>65</v>
      </c>
      <c r="B46" s="7"/>
      <c r="C46" s="8"/>
      <c r="D46" s="33"/>
      <c r="E46" s="33"/>
      <c r="F46" s="33"/>
      <c r="G46" s="33"/>
      <c r="H46" s="24"/>
      <c r="I46" s="24"/>
      <c r="J46" s="24">
        <v>98.5</v>
      </c>
      <c r="K46" s="23"/>
      <c r="L46" s="23">
        <v>10000</v>
      </c>
    </row>
    <row r="47" spans="1:12" s="34" customFormat="1" ht="12.75">
      <c r="A47" s="6" t="s">
        <v>72</v>
      </c>
      <c r="B47" s="7">
        <v>41494.48899305556</v>
      </c>
      <c r="C47" s="8"/>
      <c r="D47" s="33"/>
      <c r="E47" s="33"/>
      <c r="F47" s="33"/>
      <c r="G47" s="33"/>
      <c r="H47" s="24"/>
      <c r="I47" s="24"/>
      <c r="J47" s="24">
        <v>100</v>
      </c>
      <c r="K47" s="23"/>
      <c r="L47" s="23">
        <v>10000</v>
      </c>
    </row>
    <row r="48" spans="1:12" s="34" customFormat="1" ht="12.75">
      <c r="A48" s="6" t="s">
        <v>79</v>
      </c>
      <c r="B48" s="7">
        <v>41549.46135416667</v>
      </c>
      <c r="C48" s="8">
        <v>5000</v>
      </c>
      <c r="D48" s="33">
        <v>106</v>
      </c>
      <c r="E48" s="33">
        <v>106</v>
      </c>
      <c r="F48" s="33"/>
      <c r="G48" s="33">
        <v>106</v>
      </c>
      <c r="H48" s="24"/>
      <c r="I48" s="24"/>
      <c r="J48" s="24"/>
      <c r="K48" s="23"/>
      <c r="L48" s="23"/>
    </row>
    <row r="49" spans="1:12" s="34" customFormat="1" ht="12.75">
      <c r="A49" s="6" t="s">
        <v>80</v>
      </c>
      <c r="B49" s="7">
        <v>41549.465208333335</v>
      </c>
      <c r="C49" s="8">
        <v>1000</v>
      </c>
      <c r="D49" s="33">
        <v>104</v>
      </c>
      <c r="E49" s="33">
        <v>104</v>
      </c>
      <c r="F49" s="33"/>
      <c r="G49" s="33">
        <v>104</v>
      </c>
      <c r="H49" s="24"/>
      <c r="I49" s="24"/>
      <c r="J49" s="24"/>
      <c r="K49" s="23"/>
      <c r="L49" s="23"/>
    </row>
    <row r="50" spans="1:12" s="34" customFormat="1" ht="12.75">
      <c r="A50" s="6" t="s">
        <v>81</v>
      </c>
      <c r="B50" s="7">
        <v>41549.468680555554</v>
      </c>
      <c r="C50" s="8">
        <v>1000</v>
      </c>
      <c r="D50" s="33">
        <v>100.75</v>
      </c>
      <c r="E50" s="33">
        <v>100.75</v>
      </c>
      <c r="F50" s="33"/>
      <c r="G50" s="33">
        <v>100.75</v>
      </c>
      <c r="H50" s="24"/>
      <c r="I50" s="24"/>
      <c r="J50" s="24"/>
      <c r="K50" s="23"/>
      <c r="L50" s="23"/>
    </row>
    <row r="51" spans="1:12" s="10" customFormat="1" ht="15">
      <c r="A51" s="6" t="s">
        <v>82</v>
      </c>
      <c r="B51" s="7">
        <v>41501.509618055556</v>
      </c>
      <c r="C51" s="8"/>
      <c r="D51" s="33"/>
      <c r="E51" s="33"/>
      <c r="F51" s="33"/>
      <c r="G51" s="33"/>
      <c r="H51" s="24"/>
      <c r="I51" s="24"/>
      <c r="J51" s="24">
        <v>103</v>
      </c>
      <c r="K51" s="23"/>
      <c r="L51" s="23">
        <v>9000</v>
      </c>
    </row>
    <row r="52" spans="1:12" s="10" customFormat="1" ht="15">
      <c r="A52" s="6" t="s">
        <v>66</v>
      </c>
      <c r="B52" s="7">
        <v>41507.47609953704</v>
      </c>
      <c r="C52" s="8"/>
      <c r="D52" s="33"/>
      <c r="E52" s="33"/>
      <c r="F52" s="33"/>
      <c r="G52" s="33"/>
      <c r="H52" s="24"/>
      <c r="I52" s="24"/>
      <c r="J52" s="24">
        <v>98.5</v>
      </c>
      <c r="K52" s="23"/>
      <c r="L52" s="23">
        <v>29000</v>
      </c>
    </row>
    <row r="53" spans="1:12" s="10" customFormat="1" ht="15">
      <c r="A53" s="6" t="s">
        <v>83</v>
      </c>
      <c r="B53" s="7">
        <v>41549.463784722226</v>
      </c>
      <c r="C53" s="8">
        <v>1000</v>
      </c>
      <c r="D53" s="33">
        <v>100</v>
      </c>
      <c r="E53" s="33">
        <v>100</v>
      </c>
      <c r="F53" s="33"/>
      <c r="G53" s="33">
        <v>100</v>
      </c>
      <c r="H53" s="42"/>
      <c r="I53" s="42"/>
      <c r="J53" s="42"/>
      <c r="K53" s="42"/>
      <c r="L53" s="42"/>
    </row>
    <row r="54" spans="1:12" s="10" customFormat="1" ht="15">
      <c r="A54" s="6" t="s">
        <v>84</v>
      </c>
      <c r="B54" s="7">
        <v>41549.467824074076</v>
      </c>
      <c r="C54" s="8">
        <v>12000</v>
      </c>
      <c r="D54" s="33">
        <v>103</v>
      </c>
      <c r="E54" s="33">
        <v>103</v>
      </c>
      <c r="F54" s="33"/>
      <c r="G54" s="33">
        <v>103</v>
      </c>
      <c r="H54" s="24"/>
      <c r="I54" s="24"/>
      <c r="J54" s="24"/>
      <c r="K54" s="23"/>
      <c r="L54" s="23"/>
    </row>
    <row r="55" spans="1:12" s="10" customFormat="1" ht="15" hidden="1">
      <c r="A55" s="6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10" customFormat="1" ht="15">
      <c r="A56" s="25" t="s">
        <v>11</v>
      </c>
      <c r="B56" s="7"/>
      <c r="C56" s="26">
        <f>SUM(C41:C54)</f>
        <v>28000</v>
      </c>
      <c r="D56" s="42"/>
      <c r="E56" s="42"/>
      <c r="F56" s="42"/>
      <c r="G56" s="42"/>
      <c r="H56" s="19"/>
      <c r="I56" s="19"/>
      <c r="J56" s="19"/>
      <c r="K56" s="18"/>
      <c r="L56" s="18"/>
    </row>
    <row r="57" spans="1:12" s="10" customFormat="1" ht="15" hidden="1">
      <c r="A57" s="14" t="s">
        <v>14</v>
      </c>
      <c r="B57" s="20"/>
      <c r="C57" s="17"/>
      <c r="D57" s="16"/>
      <c r="E57" s="16"/>
      <c r="F57" s="16"/>
      <c r="G57" s="16"/>
      <c r="H57" s="16"/>
      <c r="I57" s="16"/>
      <c r="J57" s="16"/>
      <c r="K57" s="17"/>
      <c r="L57" s="17"/>
    </row>
    <row r="58" spans="1:12" s="10" customFormat="1" ht="15" hidden="1">
      <c r="A58" s="21" t="s">
        <v>38</v>
      </c>
      <c r="B58" s="22">
        <v>40511.517164351855</v>
      </c>
      <c r="C58" s="23"/>
      <c r="D58" s="24"/>
      <c r="E58" s="24"/>
      <c r="F58" s="24">
        <v>14.7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17</v>
      </c>
      <c r="B59" s="22">
        <v>41011.420266203706</v>
      </c>
      <c r="C59" s="23"/>
      <c r="D59" s="24"/>
      <c r="E59" s="24"/>
      <c r="F59" s="24">
        <v>0.5</v>
      </c>
      <c r="G59" s="24"/>
      <c r="H59" s="24"/>
      <c r="I59" s="24"/>
      <c r="J59" s="24"/>
      <c r="K59" s="23"/>
      <c r="L59" s="23"/>
    </row>
    <row r="60" spans="1:12" s="10" customFormat="1" ht="15" hidden="1">
      <c r="A60" s="21" t="s">
        <v>18</v>
      </c>
      <c r="B60" s="22">
        <v>41165.41675925926</v>
      </c>
      <c r="C60" s="23"/>
      <c r="D60" s="24"/>
      <c r="E60" s="24"/>
      <c r="F60" s="24">
        <v>1.5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19</v>
      </c>
      <c r="B61" s="22">
        <v>41170.4837962963</v>
      </c>
      <c r="C61" s="23"/>
      <c r="D61" s="24"/>
      <c r="E61" s="24"/>
      <c r="F61" s="24">
        <v>3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20</v>
      </c>
      <c r="B62" s="7">
        <v>41176.49119212963</v>
      </c>
      <c r="C62" s="23"/>
      <c r="D62" s="24"/>
      <c r="E62" s="24"/>
      <c r="F62" s="24">
        <v>6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21</v>
      </c>
      <c r="B63" s="22">
        <v>41172.416666666664</v>
      </c>
      <c r="C63" s="23"/>
      <c r="D63" s="24"/>
      <c r="E63" s="24"/>
      <c r="F63" s="24">
        <v>1</v>
      </c>
      <c r="G63" s="24"/>
      <c r="H63" s="24"/>
      <c r="I63" s="24"/>
      <c r="J63" s="24"/>
      <c r="K63" s="23"/>
      <c r="L63" s="23"/>
    </row>
    <row r="64" spans="1:12" s="10" customFormat="1" ht="15" hidden="1">
      <c r="A64" s="49" t="s">
        <v>54</v>
      </c>
      <c r="B64" s="22">
        <v>41051.416666666664</v>
      </c>
      <c r="C64" s="23"/>
      <c r="D64" s="24"/>
      <c r="E64" s="24"/>
      <c r="F64" s="24">
        <v>4.8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22</v>
      </c>
      <c r="B65" s="22">
        <v>40603.52353009259</v>
      </c>
      <c r="C65" s="23"/>
      <c r="D65" s="24"/>
      <c r="E65" s="24"/>
      <c r="F65" s="24">
        <v>7.3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23</v>
      </c>
      <c r="B66" s="7">
        <v>41172.418761574074</v>
      </c>
      <c r="C66" s="23"/>
      <c r="D66" s="24"/>
      <c r="E66" s="24"/>
      <c r="F66" s="24">
        <v>5.31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24</v>
      </c>
      <c r="B67" s="7">
        <v>41170.48428240741</v>
      </c>
      <c r="C67" s="23"/>
      <c r="D67" s="24"/>
      <c r="E67" s="24"/>
      <c r="F67" s="24">
        <v>4.29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25</v>
      </c>
      <c r="B68" s="7">
        <v>41183.48479166667</v>
      </c>
      <c r="C68" s="23"/>
      <c r="D68" s="24"/>
      <c r="E68" s="24"/>
      <c r="F68" s="24">
        <v>3.11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26</v>
      </c>
      <c r="B69" s="7">
        <v>41151.43633101852</v>
      </c>
      <c r="C69" s="23"/>
      <c r="D69" s="24"/>
      <c r="E69" s="24"/>
      <c r="F69" s="24">
        <v>0.85</v>
      </c>
      <c r="G69" s="24"/>
      <c r="H69" s="24"/>
      <c r="I69" s="9"/>
      <c r="J69" s="9"/>
      <c r="K69" s="8"/>
      <c r="L69" s="8"/>
    </row>
    <row r="70" spans="1:12" s="10" customFormat="1" ht="15" hidden="1">
      <c r="A70" s="6" t="s">
        <v>27</v>
      </c>
      <c r="B70" s="7">
        <v>41187.416666666664</v>
      </c>
      <c r="C70" s="8"/>
      <c r="D70" s="9"/>
      <c r="E70" s="9"/>
      <c r="F70" s="9">
        <v>5.4</v>
      </c>
      <c r="G70" s="9"/>
      <c r="H70" s="24">
        <f>G70-F70</f>
        <v>-5.4</v>
      </c>
      <c r="I70" s="24"/>
      <c r="J70" s="24"/>
      <c r="K70" s="23"/>
      <c r="L70" s="23"/>
    </row>
    <row r="71" spans="1:12" s="10" customFormat="1" ht="15" hidden="1">
      <c r="A71" s="11" t="s">
        <v>28</v>
      </c>
      <c r="B71" s="7">
        <v>40277.5146875</v>
      </c>
      <c r="C71" s="23"/>
      <c r="D71" s="24"/>
      <c r="E71" s="24"/>
      <c r="F71" s="24"/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39</v>
      </c>
      <c r="B72" s="22">
        <v>41157.45</v>
      </c>
      <c r="C72" s="23"/>
      <c r="D72" s="24"/>
      <c r="E72" s="24"/>
      <c r="F72" s="24">
        <v>2.5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29</v>
      </c>
      <c r="B73" s="22">
        <v>40504.445763888885</v>
      </c>
      <c r="C73" s="23"/>
      <c r="D73" s="24"/>
      <c r="E73" s="24"/>
      <c r="F73" s="24">
        <v>0.1</v>
      </c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30</v>
      </c>
      <c r="B74" s="22">
        <v>40744.416666666664</v>
      </c>
      <c r="C74" s="23"/>
      <c r="D74" s="24"/>
      <c r="E74" s="24"/>
      <c r="F74" s="24">
        <v>3.11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31</v>
      </c>
      <c r="B75" s="7">
        <v>41156.46822916667</v>
      </c>
      <c r="C75" s="23"/>
      <c r="D75" s="24"/>
      <c r="E75" s="24"/>
      <c r="F75" s="24">
        <v>25.7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32</v>
      </c>
      <c r="B76" s="7">
        <v>41151.431655092594</v>
      </c>
      <c r="C76" s="23"/>
      <c r="D76" s="24"/>
      <c r="E76" s="24"/>
      <c r="F76" s="24">
        <v>13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33</v>
      </c>
      <c r="B77" s="22">
        <v>41151.438206018516</v>
      </c>
      <c r="C77" s="23"/>
      <c r="D77" s="24"/>
      <c r="E77" s="24"/>
      <c r="F77" s="24">
        <v>3.05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48</v>
      </c>
      <c r="B78" s="22">
        <v>40983.437314814815</v>
      </c>
      <c r="C78" s="23"/>
      <c r="D78" s="24"/>
      <c r="E78" s="24"/>
      <c r="F78" s="9">
        <v>2</v>
      </c>
      <c r="G78" s="9"/>
      <c r="H78" s="24"/>
      <c r="I78" s="24"/>
      <c r="J78" s="24"/>
      <c r="K78" s="23"/>
      <c r="L78" s="23"/>
    </row>
    <row r="79" spans="1:12" s="10" customFormat="1" ht="15" hidden="1">
      <c r="A79" s="21" t="s">
        <v>34</v>
      </c>
      <c r="B79" s="7">
        <v>41187.53078703704</v>
      </c>
      <c r="C79" s="23"/>
      <c r="D79" s="24"/>
      <c r="E79" s="24"/>
      <c r="F79" s="24">
        <v>2.3</v>
      </c>
      <c r="G79" s="24"/>
      <c r="H79" s="24">
        <f>G79-F79</f>
        <v>-2.3</v>
      </c>
      <c r="I79" s="24"/>
      <c r="J79" s="24"/>
      <c r="K79" s="23"/>
      <c r="L79" s="23"/>
    </row>
    <row r="80" spans="1:12" s="10" customFormat="1" ht="15" hidden="1">
      <c r="A80" s="21" t="s">
        <v>35</v>
      </c>
      <c r="B80" s="22">
        <v>40777.53954861111</v>
      </c>
      <c r="C80" s="23"/>
      <c r="D80" s="24"/>
      <c r="E80" s="24"/>
      <c r="F80" s="24">
        <v>8.2</v>
      </c>
      <c r="G80" s="24"/>
      <c r="H80" s="24"/>
      <c r="I80" s="24"/>
      <c r="J80" s="24"/>
      <c r="K80" s="23"/>
      <c r="L80" s="23"/>
    </row>
    <row r="81" spans="1:12" s="10" customFormat="1" ht="15" hidden="1">
      <c r="A81" s="21" t="s">
        <v>36</v>
      </c>
      <c r="B81" s="22">
        <v>40962.49949074074</v>
      </c>
      <c r="C81" s="23"/>
      <c r="D81" s="24"/>
      <c r="E81" s="24"/>
      <c r="F81" s="24">
        <v>1.5</v>
      </c>
      <c r="G81" s="24"/>
      <c r="H81" s="24"/>
      <c r="I81" s="24"/>
      <c r="J81" s="24"/>
      <c r="K81" s="23"/>
      <c r="L81" s="23"/>
    </row>
    <row r="82" spans="1:12" s="10" customFormat="1" ht="15" hidden="1">
      <c r="A82" s="21" t="s">
        <v>37</v>
      </c>
      <c r="B82" s="22">
        <v>41151.43040509259</v>
      </c>
      <c r="C82" s="23"/>
      <c r="D82" s="24"/>
      <c r="E82" s="24"/>
      <c r="F82" s="24">
        <v>10</v>
      </c>
      <c r="G82" s="24"/>
      <c r="H82" s="24"/>
      <c r="I82" s="33"/>
      <c r="J82" s="43"/>
      <c r="K82" s="43"/>
      <c r="L82" s="43"/>
    </row>
    <row r="83" spans="1:12" s="10" customFormat="1" ht="15" hidden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s="10" customFormat="1" ht="15" hidden="1">
      <c r="A84" s="25" t="s">
        <v>11</v>
      </c>
      <c r="B84" s="15"/>
      <c r="C84" s="26">
        <f>SUM(C58:C82)</f>
        <v>0</v>
      </c>
      <c r="D84" s="16"/>
      <c r="E84" s="16"/>
      <c r="F84" s="16"/>
      <c r="G84" s="16"/>
      <c r="H84" s="16"/>
      <c r="I84" s="16"/>
      <c r="J84" s="16"/>
      <c r="K84" s="17"/>
      <c r="L84" s="17"/>
    </row>
    <row r="85" spans="1:12" s="10" customFormat="1" ht="15">
      <c r="A85" s="28" t="s">
        <v>15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s="10" customFormat="1" ht="15">
      <c r="A86" s="28" t="s">
        <v>45</v>
      </c>
      <c r="B86" s="29"/>
      <c r="C86" s="30"/>
      <c r="D86" s="31"/>
      <c r="E86" s="31"/>
      <c r="F86" s="31"/>
      <c r="G86" s="31"/>
      <c r="H86" s="29"/>
      <c r="I86" s="31"/>
      <c r="J86" s="31"/>
      <c r="K86" s="31"/>
      <c r="L86" s="31"/>
    </row>
    <row r="87" spans="1:12" s="10" customFormat="1" ht="15">
      <c r="A87" s="28" t="s">
        <v>47</v>
      </c>
      <c r="B87" s="12"/>
      <c r="C87" s="13"/>
      <c r="D87" s="40"/>
      <c r="E87" s="40"/>
      <c r="F87" s="40"/>
      <c r="G87" s="40"/>
      <c r="H87" s="40"/>
      <c r="I87" s="40"/>
      <c r="J87" s="40"/>
      <c r="K87" s="41"/>
      <c r="L87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2013-10-02T18:03:45Z</dcterms:modified>
  <cp:category/>
  <cp:version/>
  <cp:contentType/>
  <cp:contentStatus/>
</cp:coreProperties>
</file>