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<sst xmlns="http://schemas.openxmlformats.org/spreadsheetml/2006/main" count="90" uniqueCount="81">
  <si>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</si>
  <si>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</si>
  <si>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</si>
  <si>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</si>
  <si>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</si>
  <si>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</si>
  <si>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</si>
  <si>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</si>
  <si>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</si>
  <si>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</si>
  <si>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</si>
  <si>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</si>
  <si>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</si>
  <si>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</si>
  <si>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</si>
  <si>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</si>
  <si>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</si>
  <si>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</si>
  <si>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</si>
  <si>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</si>
  <si>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</si>
  <si>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</si>
  <si>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</si>
  <si>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</si>
  <si>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</si>
  <si>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</si>
  <si>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</si>
  <si>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</si>
  <si>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</si>
  <si>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</si>
  <si>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</si>
  <si>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</si>
  <si>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</si>
  <si>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</si>
  <si>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</si>
  <si>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</si>
  <si>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</si>
  <si>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</si>
  <si>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</si>
  <si>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</si>
  <si>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</si>
  <si>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</si>
  <si>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</si>
  <si>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</si>
  <si>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</si>
  <si>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</si>
  <si>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</si>
  <si>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</si>
  <si>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</si>
  <si>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</si>
  <si>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</si>
  <si>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</si>
  <si>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</si>
  <si>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</si>
  <si>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</si>
  <si>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</si>
  <si>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</si>
  <si>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</si>
  <si>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</si>
  <si>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</si>
  <si>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</si>
  <si>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</si>
  <si>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</si>
  <si>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6.875% 2023</t>
  </si>
  <si>
    <t>Bid  Size</t>
  </si>
  <si>
    <t>Barbados Government Debenture 6.875% 2020</t>
  </si>
  <si>
    <t xml:space="preserve">Goddard Enterprises Ltd. </t>
  </si>
  <si>
    <t>Barbados Government Debenture 7.25% 2028</t>
  </si>
  <si>
    <t xml:space="preserve">One Caribbean Media Limited </t>
  </si>
  <si>
    <t>Barbados Government T/Note 6% 2016</t>
  </si>
  <si>
    <t>Barbados Government Debenture 6.125% 2021</t>
  </si>
  <si>
    <t>Barbados Government Debenture 7.75% 2025</t>
  </si>
  <si>
    <t>Sagicor Financial Corporation Pref  6.5% -*</t>
  </si>
  <si>
    <t>Sagicor Financial Corporation -*</t>
  </si>
  <si>
    <t>Barbados Government Debenture 7% 2023</t>
  </si>
  <si>
    <t>Barbados Government T/Note 5.875% 2014</t>
  </si>
  <si>
    <t>Barbados Government T/Note 5.875% 2015</t>
  </si>
  <si>
    <t>Fortress Caribbean Property Fund - Development Fund</t>
  </si>
  <si>
    <t>Fortress Caribbean Property Fund - Value Fund</t>
  </si>
  <si>
    <t>Fortress Caribbean Property Fund - *+*</t>
  </si>
  <si>
    <t>Friday October 18,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</si>
</sst>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7.28125" style="0" bestFit="1" customWidth="1"/>
    <col min="2" max="2" width="9.8515625" style="0" bestFit="1" customWidth="1"/>
    <col min="3" max="3" width="8.421875" style="0" bestFit="1" customWidth="1"/>
    <col min="4" max="5" width="6.7109375" style="0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80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64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5351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57</v>
      </c>
      <c r="B8" s="7">
        <v>41556.481307870374</v>
      </c>
      <c r="C8" s="8"/>
      <c r="D8" s="9"/>
      <c r="E8" s="9"/>
      <c r="F8" s="9">
        <v>2.95</v>
      </c>
      <c r="G8" s="9">
        <v>2.95</v>
      </c>
      <c r="H8" s="9"/>
      <c r="I8" s="9">
        <v>3</v>
      </c>
      <c r="J8" s="9">
        <v>3.1</v>
      </c>
      <c r="K8" s="8">
        <v>10000</v>
      </c>
      <c r="L8" s="8">
        <v>2634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41565.45515046296</v>
      </c>
      <c r="C10" s="8">
        <v>3934</v>
      </c>
      <c r="D10" s="9">
        <v>0.83</v>
      </c>
      <c r="E10" s="9">
        <v>0.83</v>
      </c>
      <c r="F10" s="9">
        <v>0.85</v>
      </c>
      <c r="G10" s="9">
        <v>0.83</v>
      </c>
      <c r="H10" s="9">
        <f>G10-F10</f>
        <v>-0.020000000000000018</v>
      </c>
      <c r="I10" s="9">
        <v>0.5</v>
      </c>
      <c r="J10" s="9">
        <v>0.84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41565.533321759256</v>
      </c>
      <c r="C13" s="8">
        <v>1000</v>
      </c>
      <c r="D13" s="9">
        <v>3.2</v>
      </c>
      <c r="E13" s="9">
        <v>3.2</v>
      </c>
      <c r="F13" s="9">
        <v>3.4</v>
      </c>
      <c r="G13" s="9">
        <v>3.4</v>
      </c>
      <c r="H13" s="9">
        <f>G13-F13</f>
        <v>0</v>
      </c>
      <c r="I13" s="9">
        <v>3</v>
      </c>
      <c r="J13" s="9">
        <v>3.2</v>
      </c>
      <c r="K13" s="8">
        <v>2630</v>
      </c>
      <c r="L13" s="8">
        <v>1827</v>
      </c>
    </row>
    <row r="14" spans="1:12" s="10" customFormat="1" ht="15">
      <c r="A14" s="6" t="s">
        <v>24</v>
      </c>
      <c r="B14" s="7">
        <v>41565.41722222222</v>
      </c>
      <c r="C14" s="8">
        <v>8400</v>
      </c>
      <c r="D14" s="9">
        <v>2.94</v>
      </c>
      <c r="E14" s="9">
        <v>2.94</v>
      </c>
      <c r="F14" s="9">
        <v>2.94</v>
      </c>
      <c r="G14" s="9">
        <v>2.94</v>
      </c>
      <c r="H14" s="9">
        <f>G14-F14</f>
        <v>0</v>
      </c>
      <c r="I14" s="9"/>
      <c r="J14" s="9">
        <v>2.94</v>
      </c>
      <c r="K14" s="8"/>
      <c r="L14" s="8">
        <v>5442</v>
      </c>
    </row>
    <row r="15" spans="1:12" s="10" customFormat="1" ht="15">
      <c r="A15" s="6" t="s">
        <v>62</v>
      </c>
      <c r="B15" s="7">
        <v>41513.523680555554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2.5</v>
      </c>
      <c r="K15" s="8">
        <v>2886</v>
      </c>
      <c r="L15" s="8">
        <v>1514</v>
      </c>
    </row>
    <row r="16" spans="1:12" s="10" customFormat="1" ht="15" customHeight="1" hidden="1">
      <c r="A16" s="6" t="s">
        <v>79</v>
      </c>
      <c r="B16" s="7">
        <v>41537</v>
      </c>
      <c r="C16" s="8"/>
      <c r="D16" s="9"/>
      <c r="E16" s="9"/>
      <c r="F16" s="9">
        <v>0.65</v>
      </c>
      <c r="G16" s="9"/>
      <c r="H16" s="9"/>
      <c r="I16" s="9"/>
      <c r="J16" s="9"/>
      <c r="K16" s="8"/>
      <c r="L16" s="8"/>
    </row>
    <row r="17" spans="1:12" s="10" customFormat="1" ht="15">
      <c r="A17" s="6" t="s">
        <v>77</v>
      </c>
      <c r="B17" s="7"/>
      <c r="C17" s="8"/>
      <c r="D17" s="9"/>
      <c r="E17" s="9"/>
      <c r="F17" s="9">
        <v>0.27</v>
      </c>
      <c r="G17" s="9">
        <v>0.27</v>
      </c>
      <c r="H17" s="9"/>
      <c r="I17" s="9"/>
      <c r="J17" s="9">
        <v>0.27</v>
      </c>
      <c r="K17" s="8"/>
      <c r="L17" s="8">
        <v>20400</v>
      </c>
    </row>
    <row r="18" spans="1:12" s="10" customFormat="1" ht="15">
      <c r="A18" s="6" t="s">
        <v>78</v>
      </c>
      <c r="B18" s="7"/>
      <c r="C18" s="8"/>
      <c r="D18" s="9"/>
      <c r="E18" s="9"/>
      <c r="F18" s="9">
        <v>0.38</v>
      </c>
      <c r="G18" s="9">
        <v>0.38</v>
      </c>
      <c r="H18" s="9"/>
      <c r="I18" s="9">
        <v>0.32</v>
      </c>
      <c r="J18" s="9"/>
      <c r="K18" s="8">
        <v>10000</v>
      </c>
      <c r="L18" s="8"/>
    </row>
    <row r="19" spans="1:12" s="10" customFormat="1" ht="15">
      <c r="A19" s="6" t="s">
        <v>66</v>
      </c>
      <c r="B19" s="7">
        <v>41558.41668981482</v>
      </c>
      <c r="C19" s="8"/>
      <c r="D19" s="9"/>
      <c r="E19" s="9"/>
      <c r="F19" s="9">
        <v>6.15</v>
      </c>
      <c r="G19" s="9">
        <v>6.15</v>
      </c>
      <c r="H19" s="9"/>
      <c r="I19" s="9">
        <v>6</v>
      </c>
      <c r="J19" s="9">
        <v>6.1</v>
      </c>
      <c r="K19" s="8">
        <v>3100</v>
      </c>
      <c r="L19" s="8">
        <v>1000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>
        <v>0.15</v>
      </c>
      <c r="H20" s="9"/>
      <c r="I20" s="9"/>
      <c r="J20" s="9"/>
      <c r="K20" s="8"/>
      <c r="L20" s="8"/>
    </row>
    <row r="21" spans="1:12" s="10" customFormat="1" ht="15">
      <c r="A21" s="6" t="s">
        <v>59</v>
      </c>
      <c r="B21" s="7">
        <v>41564.43880787037</v>
      </c>
      <c r="C21" s="8"/>
      <c r="D21" s="9"/>
      <c r="E21" s="9"/>
      <c r="F21" s="9">
        <v>2.6</v>
      </c>
      <c r="G21" s="9">
        <v>2.6</v>
      </c>
      <c r="H21" s="9"/>
      <c r="I21" s="9">
        <v>2.51</v>
      </c>
      <c r="J21" s="9">
        <v>2.6</v>
      </c>
      <c r="K21" s="8">
        <v>382</v>
      </c>
      <c r="L21" s="8">
        <v>34655</v>
      </c>
    </row>
    <row r="22" spans="1:12" s="10" customFormat="1" ht="15">
      <c r="A22" s="6" t="s">
        <v>58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61</v>
      </c>
      <c r="B23" s="7">
        <v>41533.46506944444</v>
      </c>
      <c r="C23" s="8"/>
      <c r="D23" s="9"/>
      <c r="E23" s="9"/>
      <c r="F23" s="9">
        <v>3.11</v>
      </c>
      <c r="G23" s="9">
        <v>3.11</v>
      </c>
      <c r="H23" s="9"/>
      <c r="I23" s="9"/>
      <c r="J23" s="9"/>
      <c r="K23" s="8"/>
      <c r="L23" s="8"/>
    </row>
    <row r="24" spans="1:12" s="10" customFormat="1" ht="15">
      <c r="A24" s="6" t="s">
        <v>31</v>
      </c>
      <c r="B24" s="7">
        <v>41554.42592592593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11484</v>
      </c>
    </row>
    <row r="25" spans="1:12" s="10" customFormat="1" ht="15">
      <c r="A25" s="6" t="s">
        <v>60</v>
      </c>
      <c r="B25" s="7">
        <v>41562.52982638889</v>
      </c>
      <c r="C25" s="8"/>
      <c r="D25" s="9"/>
      <c r="E25" s="9"/>
      <c r="F25" s="9">
        <v>17.25</v>
      </c>
      <c r="G25" s="9">
        <v>17.25</v>
      </c>
      <c r="H25" s="9"/>
      <c r="I25" s="9">
        <v>17.25</v>
      </c>
      <c r="J25" s="9">
        <v>19.02</v>
      </c>
      <c r="K25" s="8">
        <v>15655</v>
      </c>
      <c r="L25" s="8">
        <v>5918</v>
      </c>
    </row>
    <row r="26" spans="1:12" s="10" customFormat="1" ht="15">
      <c r="A26" s="6" t="s">
        <v>68</v>
      </c>
      <c r="B26" s="7">
        <v>41564.42097222222</v>
      </c>
      <c r="C26" s="8"/>
      <c r="D26" s="9"/>
      <c r="E26" s="9"/>
      <c r="F26" s="9">
        <v>4.8</v>
      </c>
      <c r="G26" s="9">
        <v>4.8</v>
      </c>
      <c r="H26" s="9"/>
      <c r="I26" s="9">
        <v>4.85</v>
      </c>
      <c r="J26" s="9">
        <v>5.7</v>
      </c>
      <c r="K26" s="8">
        <v>29235</v>
      </c>
      <c r="L26" s="8">
        <v>300</v>
      </c>
    </row>
    <row r="27" spans="1:12" s="10" customFormat="1" ht="15">
      <c r="A27" s="6" t="s">
        <v>72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/>
      <c r="K27" s="8">
        <v>150</v>
      </c>
      <c r="L27" s="8"/>
    </row>
    <row r="28" spans="1:12" s="10" customFormat="1" ht="15">
      <c r="A28" s="6" t="s">
        <v>73</v>
      </c>
      <c r="B28" s="7">
        <v>41565.5396875</v>
      </c>
      <c r="C28" s="8">
        <v>808</v>
      </c>
      <c r="D28" s="9">
        <v>2.06</v>
      </c>
      <c r="E28" s="9">
        <v>2.06</v>
      </c>
      <c r="F28" s="9">
        <v>2.14</v>
      </c>
      <c r="G28" s="9">
        <v>2.14</v>
      </c>
      <c r="H28" s="9">
        <f>G28-F28</f>
        <v>0</v>
      </c>
      <c r="I28" s="9">
        <v>2.06</v>
      </c>
      <c r="J28" s="9">
        <v>2.13</v>
      </c>
      <c r="K28" s="8">
        <v>75815</v>
      </c>
      <c r="L28" s="8">
        <v>6538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217</v>
      </c>
    </row>
    <row r="31" spans="1:12" s="10" customFormat="1" ht="15">
      <c r="A31" s="6" t="s">
        <v>37</v>
      </c>
      <c r="B31" s="7">
        <v>41565.474016203705</v>
      </c>
      <c r="C31" s="8">
        <v>15611</v>
      </c>
      <c r="D31" s="9">
        <v>10.03</v>
      </c>
      <c r="E31" s="9">
        <v>10.03</v>
      </c>
      <c r="F31" s="9">
        <v>10.02</v>
      </c>
      <c r="G31" s="9">
        <v>10.03</v>
      </c>
      <c r="H31" s="9">
        <f>G31-F31</f>
        <v>0.009999999999999787</v>
      </c>
      <c r="I31" s="9">
        <v>10.02</v>
      </c>
      <c r="J31" s="9"/>
      <c r="K31" s="8">
        <v>100</v>
      </c>
      <c r="L31" s="8"/>
    </row>
    <row r="32" spans="1:12" ht="15">
      <c r="A32" s="38" t="s">
        <v>11</v>
      </c>
      <c r="B32" s="5"/>
      <c r="C32" s="26">
        <f>SUM(C5:C31)</f>
        <v>29753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2"/>
      <c r="C39" s="42"/>
      <c r="D39" s="42"/>
      <c r="E39" s="42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14"/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4" customFormat="1" ht="12.75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5">
      <c r="A42" s="14" t="s">
        <v>13</v>
      </c>
      <c r="B42" s="15"/>
      <c r="C42" s="45"/>
      <c r="D42" s="16"/>
      <c r="E42" s="16"/>
      <c r="F42" s="16"/>
      <c r="G42" s="16"/>
      <c r="H42" s="16"/>
      <c r="I42" s="16"/>
      <c r="J42" s="16"/>
      <c r="K42" s="17"/>
      <c r="L42" s="17"/>
    </row>
    <row r="43" spans="1:12" s="39" customFormat="1" ht="12.75">
      <c r="A43" s="56" t="s">
        <v>70</v>
      </c>
      <c r="B43" s="51">
        <v>41563.4290625</v>
      </c>
      <c r="C43" s="8"/>
      <c r="D43" s="33"/>
      <c r="E43" s="33"/>
      <c r="F43" s="33"/>
      <c r="G43" s="33"/>
      <c r="H43" s="50"/>
      <c r="I43" s="53"/>
      <c r="J43" s="24">
        <v>98.5</v>
      </c>
      <c r="K43" s="23"/>
      <c r="L43" s="23">
        <v>29000</v>
      </c>
    </row>
    <row r="44" spans="1:12" s="34" customFormat="1" ht="12.75">
      <c r="A44" s="56" t="s">
        <v>65</v>
      </c>
      <c r="B44" s="51">
        <v>41374.424409722225</v>
      </c>
      <c r="C44" s="52"/>
      <c r="D44" s="53"/>
      <c r="E44" s="53"/>
      <c r="F44" s="53"/>
      <c r="G44" s="53"/>
      <c r="H44" s="53"/>
      <c r="I44" s="53"/>
      <c r="J44" s="54">
        <v>100</v>
      </c>
      <c r="K44" s="55"/>
      <c r="L44" s="55">
        <v>17000</v>
      </c>
    </row>
    <row r="45" spans="1:12" s="34" customFormat="1" ht="12.75">
      <c r="A45" s="6" t="s">
        <v>63</v>
      </c>
      <c r="B45" s="7">
        <v>41523.49836805555</v>
      </c>
      <c r="C45" s="8"/>
      <c r="D45" s="33"/>
      <c r="E45" s="33"/>
      <c r="F45" s="33"/>
      <c r="G45" s="33"/>
      <c r="H45" s="50"/>
      <c r="I45" s="50"/>
      <c r="J45" s="24">
        <v>100</v>
      </c>
      <c r="K45" s="50"/>
      <c r="L45" s="23">
        <v>80000</v>
      </c>
    </row>
    <row r="46" spans="1:12" s="34" customFormat="1" ht="12.75">
      <c r="A46" s="6" t="s">
        <v>74</v>
      </c>
      <c r="B46" s="7">
        <v>41557.450104166666</v>
      </c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20000</v>
      </c>
    </row>
    <row r="47" spans="1:12" s="34" customFormat="1" ht="12.75">
      <c r="A47" s="6" t="s">
        <v>67</v>
      </c>
      <c r="B47" s="7">
        <v>41494.48899305556</v>
      </c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10000</v>
      </c>
    </row>
    <row r="48" spans="1:12" s="34" customFormat="1" ht="12.75">
      <c r="A48" s="6" t="s">
        <v>71</v>
      </c>
      <c r="B48" s="7">
        <v>41549.46135416667</v>
      </c>
      <c r="C48" s="8"/>
      <c r="D48" s="33"/>
      <c r="E48" s="33"/>
      <c r="F48" s="33"/>
      <c r="G48" s="33"/>
      <c r="H48" s="24"/>
      <c r="I48" s="24"/>
      <c r="J48" s="24">
        <v>106</v>
      </c>
      <c r="K48" s="23"/>
      <c r="L48" s="23">
        <v>10000</v>
      </c>
    </row>
    <row r="49" spans="1:12" s="34" customFormat="1" ht="12.75">
      <c r="A49" s="6" t="s">
        <v>75</v>
      </c>
      <c r="B49" s="7"/>
      <c r="C49" s="8"/>
      <c r="D49" s="33"/>
      <c r="E49" s="33"/>
      <c r="F49" s="33"/>
      <c r="G49" s="33"/>
      <c r="H49" s="24"/>
      <c r="I49" s="24"/>
      <c r="J49" s="24">
        <v>102.5</v>
      </c>
      <c r="K49" s="23"/>
      <c r="L49" s="23">
        <v>40000</v>
      </c>
    </row>
    <row r="50" spans="1:12" s="34" customFormat="1" ht="12.75">
      <c r="A50" s="6" t="s">
        <v>76</v>
      </c>
      <c r="B50" s="7">
        <v>41484.49690972222</v>
      </c>
      <c r="C50" s="8"/>
      <c r="D50" s="33"/>
      <c r="E50" s="33"/>
      <c r="F50" s="33"/>
      <c r="G50" s="33"/>
      <c r="H50" s="24"/>
      <c r="I50" s="24"/>
      <c r="J50" s="24">
        <v>105</v>
      </c>
      <c r="K50" s="23"/>
      <c r="L50" s="23">
        <v>45000</v>
      </c>
    </row>
    <row r="51" spans="1:12" s="34" customFormat="1" ht="12.75">
      <c r="A51" s="6" t="s">
        <v>69</v>
      </c>
      <c r="B51" s="7">
        <v>41501.509618055556</v>
      </c>
      <c r="C51" s="8"/>
      <c r="D51" s="33"/>
      <c r="E51" s="33"/>
      <c r="F51" s="33"/>
      <c r="G51" s="33"/>
      <c r="H51" s="24"/>
      <c r="I51" s="24"/>
      <c r="J51" s="24">
        <v>103</v>
      </c>
      <c r="K51" s="23"/>
      <c r="L51" s="23">
        <v>9000</v>
      </c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53"/>
      <c r="I53" s="53"/>
      <c r="J53" s="54"/>
      <c r="K53" s="55"/>
      <c r="L53" s="55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50"/>
      <c r="I54" s="50"/>
      <c r="J54" s="24"/>
      <c r="K54" s="50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SUM(C43:C56)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2013-10-18T17:30:00Z</dcterms:modified>
  <cp:category/>
  <cp:version/>
  <cp:contentType/>
  <cp:contentStatus/>
</cp:coreProperties>
</file>