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<sst xmlns="http://schemas.openxmlformats.org/spreadsheetml/2006/main" count="91" uniqueCount="83">
  <si>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</si>
  <si>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</si>
  <si>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</si>
  <si>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</si>
  <si>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</si>
  <si>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</si>
  <si>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</si>
  <si>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</si>
  <si>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</si>
  <si>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</si>
  <si>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</si>
  <si>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</si>
  <si>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</si>
  <si>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</si>
  <si>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</si>
  <si>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</si>
  <si>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</si>
  <si>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</si>
  <si>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</si>
  <si>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</si>
  <si>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</si>
  <si>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</si>
  <si>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</si>
  <si>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</si>
  <si>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</si>
  <si>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</si>
  <si>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</si>
  <si>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</si>
  <si>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</si>
  <si>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</si>
  <si>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</si>
  <si>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</si>
  <si>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</si>
  <si>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</si>
  <si>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</si>
  <si>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</si>
  <si>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</si>
  <si>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</si>
  <si>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</si>
  <si>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</si>
  <si>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</si>
  <si>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</si>
  <si>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</si>
  <si>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</si>
  <si>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</si>
  <si>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</si>
  <si>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</si>
  <si>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</si>
  <si>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</si>
  <si>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</si>
  <si>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</si>
  <si>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</si>
  <si>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</si>
  <si>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</si>
  <si>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</si>
  <si>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</si>
  <si>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</si>
  <si>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</si>
  <si>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</si>
  <si>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</si>
  <si>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</si>
  <si>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</si>
  <si>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</si>
  <si>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</si>
  <si>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</si>
  <si>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</si>
  <si>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</si>
  <si>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</si>
  <si>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>Barbados Government Debenture 6.875% 2023</t>
  </si>
  <si>
    <t>Bid  Size</t>
  </si>
  <si>
    <t>Barbados Government Debenture 6.875% 2020</t>
  </si>
  <si>
    <t>Light and Power Holdings Ltd. - *</t>
  </si>
  <si>
    <t xml:space="preserve">Goddard Enterprises Ltd. </t>
  </si>
  <si>
    <t>Friday September 6, 2013</t>
  </si>
  <si>
    <t>Barbados Government Debenture 4.75% 2016</t>
  </si>
  <si>
    <t>Barbados Government Debenture 6.625% 2020</t>
  </si>
  <si>
    <t>Barbados Government Debenture 7% 2017</t>
  </si>
  <si>
    <t>Barbados Government Debenture 7.375% 2027</t>
  </si>
  <si>
    <t>Barbados Government Debenture 7.375% 2029</t>
  </si>
  <si>
    <t>Barbados Government Debenture 7.75% 2020</t>
  </si>
  <si>
    <t>Barbados Government T/Note 6% 2018</t>
  </si>
  <si>
    <t>Barbados Government T/Note 6.625% 2019</t>
  </si>
  <si>
    <t>One Caribbean Media Limited - 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</si>
</sst>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9" t="s">
        <v>73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69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5351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58</v>
      </c>
      <c r="B8" s="7">
        <v>41515.50915509259</v>
      </c>
      <c r="C8" s="8"/>
      <c r="D8" s="9"/>
      <c r="E8" s="9"/>
      <c r="F8" s="9">
        <v>2.9</v>
      </c>
      <c r="G8" s="9">
        <v>2.9</v>
      </c>
      <c r="H8" s="9"/>
      <c r="I8" s="9">
        <v>2.9</v>
      </c>
      <c r="J8" s="9">
        <v>3.1</v>
      </c>
      <c r="K8" s="8">
        <v>50000</v>
      </c>
      <c r="L8" s="8">
        <v>5634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41479.47195601852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0.84</v>
      </c>
      <c r="K10" s="8">
        <v>12000</v>
      </c>
      <c r="L10" s="8">
        <v>343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41523.5265162037</v>
      </c>
      <c r="C13" s="8">
        <v>279</v>
      </c>
      <c r="D13" s="9">
        <v>3.5</v>
      </c>
      <c r="E13" s="9">
        <v>3.5</v>
      </c>
      <c r="F13" s="9">
        <v>3.74</v>
      </c>
      <c r="G13" s="9">
        <v>3.74</v>
      </c>
      <c r="H13" s="9">
        <f>G13-F13</f>
        <v>0</v>
      </c>
      <c r="I13" s="9">
        <v>3.5</v>
      </c>
      <c r="J13" s="9">
        <v>3.74</v>
      </c>
      <c r="K13" s="8">
        <v>196</v>
      </c>
      <c r="L13" s="8">
        <v>5292</v>
      </c>
    </row>
    <row r="14" spans="1:12" s="10" customFormat="1" ht="15">
      <c r="A14" s="6" t="s">
        <v>24</v>
      </c>
      <c r="B14" s="7">
        <v>41512.43505787037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3.5</v>
      </c>
      <c r="K14" s="8"/>
      <c r="L14" s="8">
        <v>71690</v>
      </c>
    </row>
    <row r="15" spans="1:12" s="10" customFormat="1" ht="15">
      <c r="A15" s="6" t="s">
        <v>65</v>
      </c>
      <c r="B15" s="7">
        <v>41513.523680555554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2.68</v>
      </c>
      <c r="K15" s="8">
        <v>2886</v>
      </c>
      <c r="L15" s="8">
        <v>1826</v>
      </c>
    </row>
    <row r="16" spans="1:12" s="10" customFormat="1" ht="15">
      <c r="A16" s="6" t="s">
        <v>56</v>
      </c>
      <c r="B16" s="7">
        <v>41523.416666666664</v>
      </c>
      <c r="C16" s="8">
        <v>26667</v>
      </c>
      <c r="D16" s="9">
        <v>0.6</v>
      </c>
      <c r="E16" s="9">
        <v>0.6</v>
      </c>
      <c r="F16" s="9">
        <v>0.53</v>
      </c>
      <c r="G16" s="9">
        <v>0.6</v>
      </c>
      <c r="H16" s="9">
        <f>G16-F16</f>
        <v>0.06999999999999995</v>
      </c>
      <c r="I16" s="9">
        <v>0.6</v>
      </c>
      <c r="J16" s="9">
        <v>0.65</v>
      </c>
      <c r="K16" s="8">
        <v>3904</v>
      </c>
      <c r="L16" s="8">
        <v>19624</v>
      </c>
    </row>
    <row r="17" spans="1:12" s="10" customFormat="1" ht="15">
      <c r="A17" s="6" t="s">
        <v>72</v>
      </c>
      <c r="B17" s="7">
        <v>41523.529178240744</v>
      </c>
      <c r="C17" s="8">
        <v>1500</v>
      </c>
      <c r="D17" s="9">
        <v>6.15</v>
      </c>
      <c r="E17" s="9">
        <v>6.15</v>
      </c>
      <c r="F17" s="9">
        <v>6.15</v>
      </c>
      <c r="G17" s="9">
        <v>6.15</v>
      </c>
      <c r="H17" s="9">
        <f>G17-F17</f>
        <v>0</v>
      </c>
      <c r="I17" s="9">
        <v>6</v>
      </c>
      <c r="J17" s="9">
        <v>6.25</v>
      </c>
      <c r="K17" s="8">
        <v>4100</v>
      </c>
      <c r="L17" s="8">
        <v>984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60</v>
      </c>
      <c r="B19" s="7">
        <v>41520.53565972222</v>
      </c>
      <c r="C19" s="8"/>
      <c r="D19" s="9"/>
      <c r="E19" s="9"/>
      <c r="F19" s="9">
        <v>2.55</v>
      </c>
      <c r="G19" s="9">
        <v>2.55</v>
      </c>
      <c r="H19" s="9"/>
      <c r="I19" s="9">
        <v>2.55</v>
      </c>
      <c r="J19" s="9">
        <v>2.6</v>
      </c>
      <c r="K19" s="8">
        <v>30050</v>
      </c>
      <c r="L19" s="8">
        <v>30970</v>
      </c>
    </row>
    <row r="20" spans="1:12" s="10" customFormat="1" ht="15">
      <c r="A20" s="6" t="s">
        <v>59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0.38</v>
      </c>
      <c r="K20" s="8">
        <v>200</v>
      </c>
      <c r="L20" s="8">
        <v>15500</v>
      </c>
    </row>
    <row r="21" spans="1:12" s="10" customFormat="1" ht="15">
      <c r="A21" s="6" t="s">
        <v>64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71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9484</v>
      </c>
    </row>
    <row r="23" spans="1:12" s="10" customFormat="1" ht="15">
      <c r="A23" s="6" t="s">
        <v>63</v>
      </c>
      <c r="B23" s="7">
        <v>41506.44737268519</v>
      </c>
      <c r="C23" s="8"/>
      <c r="D23" s="9"/>
      <c r="E23" s="9"/>
      <c r="F23" s="9">
        <v>16.51</v>
      </c>
      <c r="G23" s="9">
        <v>16.51</v>
      </c>
      <c r="H23" s="9"/>
      <c r="I23" s="9">
        <v>17.25</v>
      </c>
      <c r="J23" s="9">
        <v>19.02</v>
      </c>
      <c r="K23" s="8">
        <v>40000</v>
      </c>
      <c r="L23" s="8">
        <v>5918</v>
      </c>
    </row>
    <row r="24" spans="1:12" s="10" customFormat="1" ht="15">
      <c r="A24" s="6" t="s">
        <v>82</v>
      </c>
      <c r="B24" s="7">
        <v>41519.49549768519</v>
      </c>
      <c r="C24" s="8"/>
      <c r="D24" s="9"/>
      <c r="E24" s="9"/>
      <c r="F24" s="9">
        <v>4.8</v>
      </c>
      <c r="G24" s="9">
        <v>4.8</v>
      </c>
      <c r="H24" s="9"/>
      <c r="I24" s="9">
        <v>4.85</v>
      </c>
      <c r="J24" s="9">
        <v>5.7</v>
      </c>
      <c r="K24" s="8">
        <v>29400</v>
      </c>
      <c r="L24" s="8">
        <v>300</v>
      </c>
    </row>
    <row r="25" spans="1:12" s="10" customFormat="1" ht="15">
      <c r="A25" s="6" t="s">
        <v>62</v>
      </c>
      <c r="B25" s="7">
        <v>41508.53497685185</v>
      </c>
      <c r="C25" s="8"/>
      <c r="D25" s="9"/>
      <c r="E25" s="9"/>
      <c r="F25" s="9">
        <v>2.26</v>
      </c>
      <c r="G25" s="9">
        <v>2.26</v>
      </c>
      <c r="H25" s="9"/>
      <c r="I25" s="9">
        <v>2.1</v>
      </c>
      <c r="J25" s="9">
        <v>2.26</v>
      </c>
      <c r="K25" s="8">
        <v>100</v>
      </c>
      <c r="L25" s="8">
        <v>187</v>
      </c>
    </row>
    <row r="26" spans="1:12" s="10" customFormat="1" ht="15">
      <c r="A26" s="6" t="s">
        <v>61</v>
      </c>
      <c r="B26" s="7">
        <v>41523.5312037037</v>
      </c>
      <c r="C26" s="8">
        <v>13593</v>
      </c>
      <c r="D26" s="9">
        <v>1.95</v>
      </c>
      <c r="E26" s="9">
        <v>1.93</v>
      </c>
      <c r="F26" s="9">
        <v>1.91</v>
      </c>
      <c r="G26" s="9">
        <v>1.93</v>
      </c>
      <c r="H26" s="9">
        <f>G26-F26</f>
        <v>0.020000000000000018</v>
      </c>
      <c r="I26" s="9">
        <v>1.93</v>
      </c>
      <c r="J26" s="9">
        <v>1.95</v>
      </c>
      <c r="K26" s="8">
        <v>36457</v>
      </c>
      <c r="L26" s="8">
        <v>450</v>
      </c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</v>
      </c>
      <c r="K28" s="8"/>
      <c r="L28" s="8">
        <v>217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38" t="s">
        <v>11</v>
      </c>
      <c r="B30" s="5"/>
      <c r="C30" s="26">
        <f>SUM(C5:C29)</f>
        <v>42039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>
      <c r="A41" s="6" t="s">
        <v>74</v>
      </c>
      <c r="B41" s="7">
        <v>41523.492430555554</v>
      </c>
      <c r="C41" s="8">
        <v>1000</v>
      </c>
      <c r="D41" s="33">
        <v>98.5</v>
      </c>
      <c r="E41" s="33">
        <v>98.5</v>
      </c>
      <c r="F41" s="33"/>
      <c r="G41" s="33">
        <v>98.5</v>
      </c>
      <c r="H41" s="50"/>
      <c r="I41" s="50"/>
      <c r="J41" s="24"/>
      <c r="K41" s="50"/>
      <c r="L41" s="23"/>
    </row>
    <row r="42" spans="1:12" s="34" customFormat="1" ht="12.75">
      <c r="A42" s="6" t="s">
        <v>75</v>
      </c>
      <c r="B42" s="7">
        <v>41523.4846875</v>
      </c>
      <c r="C42" s="8">
        <v>1000</v>
      </c>
      <c r="D42" s="33">
        <v>100.5</v>
      </c>
      <c r="E42" s="33">
        <v>100.5</v>
      </c>
      <c r="F42" s="33"/>
      <c r="G42" s="33">
        <v>100.5</v>
      </c>
      <c r="H42" s="50"/>
      <c r="I42" s="50"/>
      <c r="J42" s="24"/>
      <c r="K42" s="50"/>
      <c r="L42" s="23"/>
    </row>
    <row r="43" spans="1:12" s="34" customFormat="1" ht="12.75">
      <c r="A43" s="56" t="s">
        <v>70</v>
      </c>
      <c r="B43" s="51">
        <v>41374.424409722225</v>
      </c>
      <c r="C43" s="52"/>
      <c r="D43" s="53"/>
      <c r="E43" s="53"/>
      <c r="F43" s="53"/>
      <c r="G43" s="53"/>
      <c r="H43" s="53"/>
      <c r="I43" s="53"/>
      <c r="J43" s="54">
        <v>100</v>
      </c>
      <c r="K43" s="55"/>
      <c r="L43" s="55">
        <v>17000</v>
      </c>
    </row>
    <row r="44" spans="1:12" s="34" customFormat="1" ht="12.75">
      <c r="A44" s="6" t="s">
        <v>68</v>
      </c>
      <c r="B44" s="7">
        <v>41523.49836805555</v>
      </c>
      <c r="C44" s="8">
        <v>1000</v>
      </c>
      <c r="D44" s="33">
        <v>101</v>
      </c>
      <c r="E44" s="33">
        <v>101</v>
      </c>
      <c r="F44" s="33"/>
      <c r="G44" s="33">
        <v>101</v>
      </c>
      <c r="H44" s="50"/>
      <c r="I44" s="50"/>
      <c r="J44" s="24">
        <v>100</v>
      </c>
      <c r="K44" s="50"/>
      <c r="L44" s="23">
        <v>80000</v>
      </c>
    </row>
    <row r="45" spans="1:12" s="34" customFormat="1" ht="12.75">
      <c r="A45" s="6" t="s">
        <v>76</v>
      </c>
      <c r="B45" s="7">
        <v>41523.46233796296</v>
      </c>
      <c r="C45" s="8">
        <v>1000</v>
      </c>
      <c r="D45" s="33">
        <v>104</v>
      </c>
      <c r="E45" s="33">
        <v>104</v>
      </c>
      <c r="F45" s="33"/>
      <c r="G45" s="33">
        <v>104</v>
      </c>
      <c r="H45" s="24"/>
      <c r="I45" s="24"/>
      <c r="J45" s="24"/>
      <c r="K45" s="23"/>
      <c r="L45" s="23"/>
    </row>
    <row r="46" spans="1:12" s="34" customFormat="1" ht="12.75">
      <c r="A46" s="6" t="s">
        <v>66</v>
      </c>
      <c r="B46" s="7"/>
      <c r="C46" s="8"/>
      <c r="D46" s="33"/>
      <c r="E46" s="33"/>
      <c r="F46" s="33"/>
      <c r="G46" s="33"/>
      <c r="H46" s="24"/>
      <c r="I46" s="24"/>
      <c r="J46" s="24">
        <v>98.5</v>
      </c>
      <c r="K46" s="23"/>
      <c r="L46" s="23">
        <v>10000</v>
      </c>
    </row>
    <row r="47" spans="1:12" s="34" customFormat="1" ht="12.75">
      <c r="A47" s="6" t="s">
        <v>77</v>
      </c>
      <c r="B47" s="7">
        <v>41523.49077546296</v>
      </c>
      <c r="C47" s="8">
        <v>10000</v>
      </c>
      <c r="D47" s="33">
        <v>100</v>
      </c>
      <c r="E47" s="33">
        <v>100</v>
      </c>
      <c r="F47" s="33"/>
      <c r="G47" s="33">
        <v>100</v>
      </c>
      <c r="H47" s="24"/>
      <c r="I47" s="24"/>
      <c r="J47" s="24"/>
      <c r="K47" s="23"/>
      <c r="L47" s="23"/>
    </row>
    <row r="48" spans="1:12" s="34" customFormat="1" ht="12.75">
      <c r="A48" s="6" t="s">
        <v>78</v>
      </c>
      <c r="B48" s="7">
        <v>41523.48643518519</v>
      </c>
      <c r="C48" s="8">
        <v>1000</v>
      </c>
      <c r="D48" s="33">
        <v>100</v>
      </c>
      <c r="E48" s="33">
        <v>100</v>
      </c>
      <c r="F48" s="33"/>
      <c r="G48" s="33">
        <v>100</v>
      </c>
      <c r="H48" s="24"/>
      <c r="I48" s="24"/>
      <c r="J48" s="24"/>
      <c r="K48" s="23"/>
      <c r="L48" s="23"/>
    </row>
    <row r="49" spans="1:12" s="34" customFormat="1" ht="12.75">
      <c r="A49" s="6" t="s">
        <v>79</v>
      </c>
      <c r="B49" s="7">
        <v>41523.46113425926</v>
      </c>
      <c r="C49" s="8">
        <v>1000</v>
      </c>
      <c r="D49" s="33">
        <v>107.5</v>
      </c>
      <c r="E49" s="33">
        <v>107.5</v>
      </c>
      <c r="F49" s="33"/>
      <c r="G49" s="33">
        <v>107.5</v>
      </c>
      <c r="H49" s="24"/>
      <c r="I49" s="24"/>
      <c r="J49" s="24"/>
      <c r="K49" s="23"/>
      <c r="L49" s="23"/>
    </row>
    <row r="50" spans="1:12" s="34" customFormat="1" ht="12.75">
      <c r="A50" s="6" t="s">
        <v>80</v>
      </c>
      <c r="B50" s="7">
        <v>41523.528020833335</v>
      </c>
      <c r="C50" s="8">
        <v>1000</v>
      </c>
      <c r="D50" s="33">
        <v>100</v>
      </c>
      <c r="E50" s="33">
        <v>100</v>
      </c>
      <c r="F50" s="33"/>
      <c r="G50" s="33">
        <v>100</v>
      </c>
      <c r="H50" s="24"/>
      <c r="I50" s="24"/>
      <c r="J50" s="24"/>
      <c r="K50" s="23"/>
      <c r="L50" s="23"/>
    </row>
    <row r="51" spans="1:12" s="10" customFormat="1" ht="15">
      <c r="A51" s="6" t="s">
        <v>67</v>
      </c>
      <c r="B51" s="7">
        <v>41507.47609953704</v>
      </c>
      <c r="C51" s="8"/>
      <c r="D51" s="33"/>
      <c r="E51" s="33"/>
      <c r="F51" s="33"/>
      <c r="G51" s="33"/>
      <c r="H51" s="24"/>
      <c r="I51" s="24"/>
      <c r="J51" s="24">
        <v>98.5</v>
      </c>
      <c r="K51" s="23"/>
      <c r="L51" s="23">
        <v>29000</v>
      </c>
    </row>
    <row r="52" spans="1:12" s="10" customFormat="1" ht="15">
      <c r="A52" s="6" t="s">
        <v>81</v>
      </c>
      <c r="B52" s="7">
        <v>41523.48857638889</v>
      </c>
      <c r="C52" s="8">
        <v>10000</v>
      </c>
      <c r="D52" s="33">
        <v>103</v>
      </c>
      <c r="E52" s="33">
        <v>103</v>
      </c>
      <c r="F52" s="33"/>
      <c r="G52" s="33">
        <v>103</v>
      </c>
      <c r="H52" s="24"/>
      <c r="I52" s="24"/>
      <c r="J52" s="24"/>
      <c r="K52" s="23"/>
      <c r="L52" s="23"/>
    </row>
    <row r="53" spans="1:12" s="10" customFormat="1" ht="15" hidden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 hidden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0" customFormat="1" ht="15">
      <c r="A56" s="25" t="s">
        <v>11</v>
      </c>
      <c r="B56" s="7"/>
      <c r="C56" s="26">
        <f>SUM(C41:C54)</f>
        <v>27000</v>
      </c>
      <c r="D56" s="42"/>
      <c r="E56" s="42"/>
      <c r="F56" s="42"/>
      <c r="G56" s="42"/>
      <c r="H56" s="19"/>
      <c r="I56" s="19"/>
      <c r="J56" s="19"/>
      <c r="K56" s="18"/>
      <c r="L56" s="18"/>
    </row>
    <row r="57" spans="1:12" s="10" customFormat="1" ht="15" hidden="1">
      <c r="A57" s="14" t="s">
        <v>14</v>
      </c>
      <c r="B57" s="20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s="10" customFormat="1" ht="15" hidden="1">
      <c r="A58" s="21" t="s">
        <v>38</v>
      </c>
      <c r="B58" s="22">
        <v>40511.517164351855</v>
      </c>
      <c r="C58" s="23"/>
      <c r="D58" s="24"/>
      <c r="E58" s="24"/>
      <c r="F58" s="24">
        <v>14.7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17</v>
      </c>
      <c r="B59" s="22">
        <v>41011.420266203706</v>
      </c>
      <c r="C59" s="23"/>
      <c r="D59" s="24"/>
      <c r="E59" s="24"/>
      <c r="F59" s="24">
        <v>0.5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18</v>
      </c>
      <c r="B60" s="22">
        <v>41165.41675925926</v>
      </c>
      <c r="C60" s="23"/>
      <c r="D60" s="24"/>
      <c r="E60" s="24"/>
      <c r="F60" s="24">
        <v>1.5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19</v>
      </c>
      <c r="B61" s="22">
        <v>41170.4837962963</v>
      </c>
      <c r="C61" s="23"/>
      <c r="D61" s="24"/>
      <c r="E61" s="24"/>
      <c r="F61" s="24">
        <v>3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20</v>
      </c>
      <c r="B62" s="7">
        <v>41176.49119212963</v>
      </c>
      <c r="C62" s="23"/>
      <c r="D62" s="24"/>
      <c r="E62" s="24"/>
      <c r="F62" s="24">
        <v>6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21</v>
      </c>
      <c r="B63" s="22">
        <v>41172.416666666664</v>
      </c>
      <c r="C63" s="23"/>
      <c r="D63" s="24"/>
      <c r="E63" s="24"/>
      <c r="F63" s="24">
        <v>1</v>
      </c>
      <c r="G63" s="24"/>
      <c r="H63" s="24"/>
      <c r="I63" s="24"/>
      <c r="J63" s="24"/>
      <c r="K63" s="23"/>
      <c r="L63" s="23"/>
    </row>
    <row r="64" spans="1:12" s="10" customFormat="1" ht="15" hidden="1">
      <c r="A64" s="49" t="s">
        <v>54</v>
      </c>
      <c r="B64" s="22">
        <v>41051.416666666664</v>
      </c>
      <c r="C64" s="23"/>
      <c r="D64" s="24"/>
      <c r="E64" s="24"/>
      <c r="F64" s="24">
        <v>4.8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22</v>
      </c>
      <c r="B65" s="22">
        <v>40603.52353009259</v>
      </c>
      <c r="C65" s="23"/>
      <c r="D65" s="24"/>
      <c r="E65" s="24"/>
      <c r="F65" s="24">
        <v>7.3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23</v>
      </c>
      <c r="B66" s="7">
        <v>41172.418761574074</v>
      </c>
      <c r="C66" s="23"/>
      <c r="D66" s="24"/>
      <c r="E66" s="24"/>
      <c r="F66" s="24">
        <v>5.31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24</v>
      </c>
      <c r="B67" s="7">
        <v>41170.48428240741</v>
      </c>
      <c r="C67" s="23"/>
      <c r="D67" s="24"/>
      <c r="E67" s="24"/>
      <c r="F67" s="24">
        <v>4.29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25</v>
      </c>
      <c r="B68" s="7">
        <v>41183.48479166667</v>
      </c>
      <c r="C68" s="23"/>
      <c r="D68" s="24"/>
      <c r="E68" s="24"/>
      <c r="F68" s="24">
        <v>3.11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26</v>
      </c>
      <c r="B69" s="7">
        <v>41151.43633101852</v>
      </c>
      <c r="C69" s="23"/>
      <c r="D69" s="24"/>
      <c r="E69" s="24"/>
      <c r="F69" s="24">
        <v>0.85</v>
      </c>
      <c r="G69" s="24"/>
      <c r="H69" s="24"/>
      <c r="I69" s="9"/>
      <c r="J69" s="9"/>
      <c r="K69" s="8"/>
      <c r="L69" s="8"/>
    </row>
    <row r="70" spans="1:12" s="10" customFormat="1" ht="15" hidden="1">
      <c r="A70" s="6" t="s">
        <v>27</v>
      </c>
      <c r="B70" s="7">
        <v>41187.416666666664</v>
      </c>
      <c r="C70" s="8"/>
      <c r="D70" s="9"/>
      <c r="E70" s="9"/>
      <c r="F70" s="9">
        <v>5.4</v>
      </c>
      <c r="G70" s="9"/>
      <c r="H70" s="24">
        <f>G70-F70</f>
        <v>-5.4</v>
      </c>
      <c r="I70" s="24"/>
      <c r="J70" s="24"/>
      <c r="K70" s="23"/>
      <c r="L70" s="23"/>
    </row>
    <row r="71" spans="1:12" s="10" customFormat="1" ht="15" hidden="1">
      <c r="A71" s="11" t="s">
        <v>28</v>
      </c>
      <c r="B71" s="7">
        <v>40277.5146875</v>
      </c>
      <c r="C71" s="23"/>
      <c r="D71" s="24"/>
      <c r="E71" s="24"/>
      <c r="F71" s="24"/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39</v>
      </c>
      <c r="B72" s="22">
        <v>41157.45</v>
      </c>
      <c r="C72" s="23"/>
      <c r="D72" s="24"/>
      <c r="E72" s="24"/>
      <c r="F72" s="24">
        <v>2.5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29</v>
      </c>
      <c r="B73" s="22">
        <v>40504.445763888885</v>
      </c>
      <c r="C73" s="23"/>
      <c r="D73" s="24"/>
      <c r="E73" s="24"/>
      <c r="F73" s="24">
        <v>0.1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30</v>
      </c>
      <c r="B74" s="22">
        <v>40744.416666666664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31</v>
      </c>
      <c r="B75" s="7">
        <v>41156.46822916667</v>
      </c>
      <c r="C75" s="23"/>
      <c r="D75" s="24"/>
      <c r="E75" s="24"/>
      <c r="F75" s="24">
        <v>25.7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32</v>
      </c>
      <c r="B76" s="7">
        <v>41151.431655092594</v>
      </c>
      <c r="C76" s="23"/>
      <c r="D76" s="24"/>
      <c r="E76" s="24"/>
      <c r="F76" s="24">
        <v>13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33</v>
      </c>
      <c r="B77" s="22">
        <v>41151.438206018516</v>
      </c>
      <c r="C77" s="23"/>
      <c r="D77" s="24"/>
      <c r="E77" s="24"/>
      <c r="F77" s="24">
        <v>3.05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48</v>
      </c>
      <c r="B78" s="22">
        <v>40983.437314814815</v>
      </c>
      <c r="C78" s="23"/>
      <c r="D78" s="24"/>
      <c r="E78" s="24"/>
      <c r="F78" s="9">
        <v>2</v>
      </c>
      <c r="G78" s="9"/>
      <c r="H78" s="24"/>
      <c r="I78" s="24"/>
      <c r="J78" s="24"/>
      <c r="K78" s="23"/>
      <c r="L78" s="23"/>
    </row>
    <row r="79" spans="1:12" s="10" customFormat="1" ht="15" hidden="1">
      <c r="A79" s="21" t="s">
        <v>34</v>
      </c>
      <c r="B79" s="7">
        <v>41187.53078703704</v>
      </c>
      <c r="C79" s="23"/>
      <c r="D79" s="24"/>
      <c r="E79" s="24"/>
      <c r="F79" s="24">
        <v>2.3</v>
      </c>
      <c r="G79" s="24"/>
      <c r="H79" s="24">
        <f>G79-F79</f>
        <v>-2.3</v>
      </c>
      <c r="I79" s="24"/>
      <c r="J79" s="24"/>
      <c r="K79" s="23"/>
      <c r="L79" s="23"/>
    </row>
    <row r="80" spans="1:12" s="10" customFormat="1" ht="15" hidden="1">
      <c r="A80" s="21" t="s">
        <v>35</v>
      </c>
      <c r="B80" s="22">
        <v>40777.53954861111</v>
      </c>
      <c r="C80" s="23"/>
      <c r="D80" s="24"/>
      <c r="E80" s="24"/>
      <c r="F80" s="24">
        <v>8.2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36</v>
      </c>
      <c r="B81" s="22">
        <v>40962.49949074074</v>
      </c>
      <c r="C81" s="23"/>
      <c r="D81" s="24"/>
      <c r="E81" s="24"/>
      <c r="F81" s="24">
        <v>1.5</v>
      </c>
      <c r="G81" s="24"/>
      <c r="H81" s="24"/>
      <c r="I81" s="24"/>
      <c r="J81" s="24"/>
      <c r="K81" s="23"/>
      <c r="L81" s="23"/>
    </row>
    <row r="82" spans="1:12" s="10" customFormat="1" ht="15" hidden="1">
      <c r="A82" s="21" t="s">
        <v>37</v>
      </c>
      <c r="B82" s="22">
        <v>41151.43040509259</v>
      </c>
      <c r="C82" s="23"/>
      <c r="D82" s="24"/>
      <c r="E82" s="24"/>
      <c r="F82" s="24">
        <v>10</v>
      </c>
      <c r="G82" s="24"/>
      <c r="H82" s="24"/>
      <c r="I82" s="33"/>
      <c r="J82" s="43"/>
      <c r="K82" s="43"/>
      <c r="L82" s="43"/>
    </row>
    <row r="83" spans="1:12" s="10" customFormat="1" ht="15" hidden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s="10" customFormat="1" ht="15" hidden="1">
      <c r="A84" s="25" t="s">
        <v>11</v>
      </c>
      <c r="B84" s="15"/>
      <c r="C84" s="26">
        <f>SUM(C58:C82)</f>
        <v>0</v>
      </c>
      <c r="D84" s="16"/>
      <c r="E84" s="16"/>
      <c r="F84" s="16"/>
      <c r="G84" s="16"/>
      <c r="H84" s="16"/>
      <c r="I84" s="16"/>
      <c r="J84" s="16"/>
      <c r="K84" s="17"/>
      <c r="L84" s="17"/>
    </row>
    <row r="85" spans="1:12" s="10" customFormat="1" ht="15">
      <c r="A85" s="28" t="s">
        <v>15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s="10" customFormat="1" ht="15">
      <c r="A86" s="28" t="s">
        <v>45</v>
      </c>
      <c r="B86" s="29"/>
      <c r="C86" s="30"/>
      <c r="D86" s="31"/>
      <c r="E86" s="31"/>
      <c r="F86" s="31"/>
      <c r="G86" s="31"/>
      <c r="H86" s="29"/>
      <c r="I86" s="31"/>
      <c r="J86" s="31"/>
      <c r="K86" s="31"/>
      <c r="L86" s="31"/>
    </row>
    <row r="87" spans="1:12" s="10" customFormat="1" ht="15">
      <c r="A87" s="28" t="s">
        <v>47</v>
      </c>
      <c r="B87" s="12"/>
      <c r="C87" s="13"/>
      <c r="D87" s="40"/>
      <c r="E87" s="40"/>
      <c r="F87" s="40"/>
      <c r="G87" s="40"/>
      <c r="H87" s="40"/>
      <c r="I87" s="40"/>
      <c r="J87" s="40"/>
      <c r="K87" s="41"/>
      <c r="L87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2013-09-06T18:03:48Z</dcterms:modified>
  <cp:category/>
  <cp:version/>
  <cp:contentType/>
  <cp:contentStatus/>
</cp:coreProperties>
</file>