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<sst xmlns="http://schemas.openxmlformats.org/spreadsheetml/2006/main" count="81" uniqueCount="73">
  <si>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</si>
  <si>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</si>
  <si>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</si>
  <si>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</si>
  <si>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</si>
  <si>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</si>
  <si>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</si>
  <si>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</si>
  <si>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</si>
  <si>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</si>
  <si>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</si>
  <si>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</si>
  <si>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</si>
  <si>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</si>
  <si>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</si>
  <si>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</si>
  <si>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</si>
  <si>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</si>
  <si>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</si>
  <si>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</si>
  <si>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</si>
  <si>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</si>
  <si>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</si>
  <si>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</si>
  <si>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</si>
  <si>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</si>
  <si>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</si>
  <si>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</si>
  <si>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</si>
  <si>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</si>
  <si>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</si>
  <si>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</si>
  <si>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</si>
  <si>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</si>
  <si>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</si>
  <si>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</si>
  <si>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</si>
  <si>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</si>
  <si>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</si>
  <si>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</si>
  <si>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</si>
  <si>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</si>
  <si>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</si>
  <si>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</si>
  <si>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</si>
  <si>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</si>
  <si>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</si>
  <si>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</si>
  <si>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</si>
  <si>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</si>
  <si>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</si>
  <si>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</si>
  <si>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</si>
  <si>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</si>
  <si>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</si>
  <si>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</si>
  <si>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</si>
  <si>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</si>
  <si>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Sagicor Financial Corporation Pref  6.5% </t>
  </si>
  <si>
    <t xml:space="preserve">Sagicor Financial Corporation 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</si>
  <si>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</si>
  <si>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</si>
  <si>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</si>
  <si>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Jamaica Money Market Brokers Limited </t>
  </si>
  <si>
    <t xml:space="preserve">Light and Power Holdings Ltd 5.5% Pref </t>
  </si>
  <si>
    <t xml:space="preserve">Neal And Massy Holdings Ltd. </t>
  </si>
  <si>
    <t>Goddard Enterprises Ltd. -*</t>
  </si>
  <si>
    <t xml:space="preserve">Cable and Wireless Barbados Ltd. </t>
  </si>
  <si>
    <t xml:space="preserve">FirstCaribbean International Bank </t>
  </si>
  <si>
    <t>Barbados Government Debenture 7.750% 2031</t>
  </si>
  <si>
    <t>Banks Holdings Ltd. -*</t>
  </si>
  <si>
    <t>Light and Power Holdings Ltd. -*</t>
  </si>
  <si>
    <t>Wednesday February 27,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</si>
</sst>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5480</v>
      </c>
    </row>
    <row r="7" spans="1:12" s="10" customFormat="1" ht="15">
      <c r="A7" s="6" t="s">
        <v>19</v>
      </c>
      <c r="B7" s="7">
        <v>41325.54050925926</v>
      </c>
      <c r="C7" s="8"/>
      <c r="D7" s="9"/>
      <c r="E7" s="9"/>
      <c r="F7" s="9">
        <v>1.5</v>
      </c>
      <c r="G7" s="9">
        <v>1.5</v>
      </c>
      <c r="H7" s="9"/>
      <c r="I7" s="9">
        <v>1.45</v>
      </c>
      <c r="J7" s="9">
        <v>1.7</v>
      </c>
      <c r="K7" s="8">
        <v>1000</v>
      </c>
      <c r="L7" s="8">
        <v>1000</v>
      </c>
    </row>
    <row r="8" spans="1:12" s="10" customFormat="1" ht="15">
      <c r="A8" s="6" t="s">
        <v>70</v>
      </c>
      <c r="B8" s="7">
        <v>41331.45674768519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3.28</v>
      </c>
      <c r="K8" s="8">
        <v>113</v>
      </c>
      <c r="L8" s="8">
        <v>1676</v>
      </c>
    </row>
    <row r="9" spans="1:12" s="10" customFormat="1" ht="15">
      <c r="A9" s="6" t="s">
        <v>54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26114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1258</v>
      </c>
    </row>
    <row r="11" spans="1:12" s="10" customFormat="1" ht="15">
      <c r="A11" s="51" t="s">
        <v>60</v>
      </c>
      <c r="B11" s="7">
        <v>41332.42563657407</v>
      </c>
      <c r="C11" s="8">
        <v>1000</v>
      </c>
      <c r="D11" s="9">
        <v>5</v>
      </c>
      <c r="E11" s="9">
        <v>5</v>
      </c>
      <c r="F11" s="9">
        <v>5</v>
      </c>
      <c r="G11" s="9">
        <v>5</v>
      </c>
      <c r="H11" s="9">
        <f>G11-F11</f>
        <v>0</v>
      </c>
      <c r="I11" s="9">
        <v>3</v>
      </c>
      <c r="J11" s="9"/>
      <c r="K11" s="8">
        <v>2173</v>
      </c>
      <c r="L11" s="8"/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67</v>
      </c>
      <c r="B13" s="7">
        <v>41332.52805555556</v>
      </c>
      <c r="C13" s="8">
        <v>17</v>
      </c>
      <c r="D13" s="9">
        <v>4.61</v>
      </c>
      <c r="E13" s="9">
        <v>4.61</v>
      </c>
      <c r="F13" s="9">
        <v>5</v>
      </c>
      <c r="G13" s="9">
        <v>5</v>
      </c>
      <c r="H13" s="9">
        <f>G13-F13</f>
        <v>0</v>
      </c>
      <c r="I13" s="9">
        <v>4.2</v>
      </c>
      <c r="J13" s="9">
        <v>4.6</v>
      </c>
      <c r="K13" s="8">
        <v>50</v>
      </c>
      <c r="L13" s="8">
        <v>5000</v>
      </c>
    </row>
    <row r="14" spans="1:12" s="10" customFormat="1" ht="15">
      <c r="A14" s="6" t="s">
        <v>25</v>
      </c>
      <c r="B14" s="7">
        <v>41332.52707175926</v>
      </c>
      <c r="C14" s="8">
        <v>17</v>
      </c>
      <c r="D14" s="9">
        <v>4.2</v>
      </c>
      <c r="E14" s="9">
        <v>4.2</v>
      </c>
      <c r="F14" s="9">
        <v>4.35</v>
      </c>
      <c r="G14" s="9">
        <v>4.35</v>
      </c>
      <c r="H14" s="9">
        <f>G14-F14</f>
        <v>0</v>
      </c>
      <c r="I14" s="9"/>
      <c r="J14" s="9">
        <v>4.2</v>
      </c>
      <c r="K14" s="8"/>
      <c r="L14" s="8">
        <v>3357</v>
      </c>
    </row>
    <row r="15" spans="1:12" s="10" customFormat="1" ht="15">
      <c r="A15" s="6" t="s">
        <v>68</v>
      </c>
      <c r="B15" s="7">
        <v>41330.42438657407</v>
      </c>
      <c r="C15" s="8"/>
      <c r="D15" s="9"/>
      <c r="E15" s="9"/>
      <c r="F15" s="9">
        <v>3</v>
      </c>
      <c r="G15" s="9">
        <v>3</v>
      </c>
      <c r="H15" s="9"/>
      <c r="I15" s="9">
        <v>2.77</v>
      </c>
      <c r="J15" s="9">
        <v>2.99</v>
      </c>
      <c r="K15" s="8">
        <v>2100</v>
      </c>
      <c r="L15" s="8">
        <v>2404</v>
      </c>
    </row>
    <row r="16" spans="1:12" s="10" customFormat="1" ht="15">
      <c r="A16" s="6" t="s">
        <v>62</v>
      </c>
      <c r="B16" s="7">
        <v>41325.53403935185</v>
      </c>
      <c r="C16" s="8"/>
      <c r="D16" s="9"/>
      <c r="E16" s="9"/>
      <c r="F16" s="9">
        <v>0.8</v>
      </c>
      <c r="G16" s="9">
        <v>0.8</v>
      </c>
      <c r="H16" s="9"/>
      <c r="I16" s="9">
        <v>0.7</v>
      </c>
      <c r="J16" s="9">
        <v>0.8</v>
      </c>
      <c r="K16" s="8">
        <v>10000</v>
      </c>
      <c r="L16" s="8">
        <v>30080</v>
      </c>
    </row>
    <row r="17" spans="1:12" s="10" customFormat="1" ht="15">
      <c r="A17" s="6" t="s">
        <v>66</v>
      </c>
      <c r="B17" s="7">
        <v>41332.4422337963</v>
      </c>
      <c r="C17" s="8">
        <v>200</v>
      </c>
      <c r="D17" s="9">
        <v>6.09</v>
      </c>
      <c r="E17" s="9">
        <v>6.09</v>
      </c>
      <c r="F17" s="9">
        <v>6.09</v>
      </c>
      <c r="G17" s="9">
        <v>6.09</v>
      </c>
      <c r="H17" s="9">
        <f>G17-F17</f>
        <v>0</v>
      </c>
      <c r="I17" s="9">
        <v>6.1</v>
      </c>
      <c r="J17" s="9">
        <v>6.25</v>
      </c>
      <c r="K17" s="8">
        <v>19</v>
      </c>
      <c r="L17" s="8">
        <v>3020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41332.44267361111</v>
      </c>
      <c r="C19" s="8">
        <v>500</v>
      </c>
      <c r="D19" s="9">
        <v>2.55</v>
      </c>
      <c r="E19" s="9">
        <v>2.55</v>
      </c>
      <c r="F19" s="9">
        <v>2.55</v>
      </c>
      <c r="G19" s="9">
        <v>2.55</v>
      </c>
      <c r="H19" s="9">
        <f>G19-F19</f>
        <v>0</v>
      </c>
      <c r="I19" s="9">
        <v>2.55</v>
      </c>
      <c r="J19" s="9">
        <v>2.6</v>
      </c>
      <c r="K19" s="8">
        <v>8979</v>
      </c>
      <c r="L19" s="8">
        <v>12024</v>
      </c>
    </row>
    <row r="20" spans="1:12" s="10" customFormat="1" ht="15">
      <c r="A20" s="6" t="s">
        <v>63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0.2</v>
      </c>
      <c r="J20" s="9">
        <v>0.39</v>
      </c>
      <c r="K20" s="8">
        <v>6840</v>
      </c>
      <c r="L20" s="8">
        <v>6840</v>
      </c>
    </row>
    <row r="21" spans="1:12" s="10" customFormat="1" ht="15">
      <c r="A21" s="6" t="s">
        <v>64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71</v>
      </c>
      <c r="B22" s="7">
        <v>41330.518912037034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3254</v>
      </c>
    </row>
    <row r="23" spans="1:12" s="10" customFormat="1" ht="15">
      <c r="A23" s="6" t="s">
        <v>65</v>
      </c>
      <c r="B23" s="7">
        <v>41332.53534722222</v>
      </c>
      <c r="C23" s="8">
        <v>1000</v>
      </c>
      <c r="D23" s="9">
        <v>16</v>
      </c>
      <c r="E23" s="9">
        <v>16</v>
      </c>
      <c r="F23" s="9">
        <v>14.6</v>
      </c>
      <c r="G23" s="9">
        <v>14.6</v>
      </c>
      <c r="H23" s="9">
        <f>G23-F23</f>
        <v>0</v>
      </c>
      <c r="I23" s="9">
        <v>15.81</v>
      </c>
      <c r="J23" s="9">
        <v>17.48</v>
      </c>
      <c r="K23" s="8">
        <v>1300</v>
      </c>
      <c r="L23" s="8">
        <v>1316</v>
      </c>
    </row>
    <row r="24" spans="1:12" s="10" customFormat="1" ht="15">
      <c r="A24" s="6" t="s">
        <v>48</v>
      </c>
      <c r="B24" s="7">
        <v>41332.50074074074</v>
      </c>
      <c r="C24" s="8">
        <v>200</v>
      </c>
      <c r="D24" s="9">
        <v>4.76</v>
      </c>
      <c r="E24" s="9">
        <v>4.76</v>
      </c>
      <c r="F24" s="9">
        <v>4.76</v>
      </c>
      <c r="G24" s="9">
        <v>4.76</v>
      </c>
      <c r="H24" s="9">
        <f>G24-F24</f>
        <v>0</v>
      </c>
      <c r="I24" s="9">
        <v>4.76</v>
      </c>
      <c r="J24" s="9">
        <v>5</v>
      </c>
      <c r="K24" s="8">
        <v>4558</v>
      </c>
      <c r="L24" s="8">
        <v>25790</v>
      </c>
    </row>
    <row r="25" spans="1:12" s="10" customFormat="1" ht="15">
      <c r="A25" s="6" t="s">
        <v>58</v>
      </c>
      <c r="B25" s="7">
        <v>41318.47819444445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3300</v>
      </c>
      <c r="L25" s="8"/>
    </row>
    <row r="26" spans="1:12" s="10" customFormat="1" ht="15">
      <c r="A26" s="6" t="s">
        <v>59</v>
      </c>
      <c r="B26" s="7">
        <v>41331.476273148146</v>
      </c>
      <c r="C26" s="8"/>
      <c r="D26" s="9"/>
      <c r="E26" s="9"/>
      <c r="F26" s="9">
        <v>2.15</v>
      </c>
      <c r="G26" s="9">
        <v>2.15</v>
      </c>
      <c r="H26" s="9"/>
      <c r="I26" s="9">
        <v>2</v>
      </c>
      <c r="J26" s="9">
        <v>2.1</v>
      </c>
      <c r="K26" s="8">
        <v>5000</v>
      </c>
      <c r="L26" s="8">
        <v>38435</v>
      </c>
    </row>
    <row r="27" spans="1:12" s="10" customFormat="1" ht="15">
      <c r="A27" s="6" t="s">
        <v>47</v>
      </c>
      <c r="B27" s="7">
        <v>41306.52378472222</v>
      </c>
      <c r="C27" s="8"/>
      <c r="D27" s="9"/>
      <c r="E27" s="9"/>
      <c r="F27" s="9">
        <v>7.99</v>
      </c>
      <c r="G27" s="9">
        <v>7.99</v>
      </c>
      <c r="H27" s="9"/>
      <c r="I27" s="9">
        <v>7.99</v>
      </c>
      <c r="J27" s="9">
        <v>8</v>
      </c>
      <c r="K27" s="8">
        <v>374</v>
      </c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500</v>
      </c>
      <c r="L29" s="8"/>
    </row>
    <row r="30" spans="1:12" ht="15">
      <c r="A30" s="40" t="s">
        <v>12</v>
      </c>
      <c r="B30" s="5"/>
      <c r="C30" s="28">
        <f>SUM(C5:C29)</f>
        <v>2934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55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56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53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69</v>
      </c>
      <c r="B42" s="7">
        <v>41033.5212962963</v>
      </c>
      <c r="C42" s="8"/>
      <c r="D42" s="35"/>
      <c r="E42" s="35"/>
      <c r="F42" s="35"/>
      <c r="G42" s="35"/>
      <c r="H42" s="26"/>
      <c r="I42" s="26"/>
      <c r="J42" s="26">
        <v>100</v>
      </c>
      <c r="K42" s="25"/>
      <c r="L42" s="25">
        <v>5000</v>
      </c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 hidden="1">
      <c r="A44" s="6"/>
      <c r="B44" s="7"/>
      <c r="C44" s="8"/>
      <c r="D44" s="35"/>
      <c r="E44" s="35"/>
      <c r="F44" s="35"/>
      <c r="G44" s="35"/>
      <c r="H44" s="26"/>
      <c r="I44" s="26"/>
      <c r="J44" s="26"/>
      <c r="K44" s="25"/>
      <c r="L44" s="25"/>
    </row>
    <row r="45" spans="1:12" s="36" customFormat="1" ht="12.7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36" customFormat="1" ht="12.75" customHeight="1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6"/>
      <c r="B50" s="7"/>
      <c r="C50" s="8"/>
      <c r="D50" s="35"/>
      <c r="E50" s="35"/>
      <c r="F50" s="35"/>
      <c r="G50" s="35"/>
      <c r="H50" s="26"/>
      <c r="I50" s="26"/>
      <c r="J50" s="26"/>
      <c r="K50" s="25"/>
      <c r="L50" s="25"/>
    </row>
    <row r="51" spans="1:12" s="10" customFormat="1" ht="15" hidden="1">
      <c r="A51" s="6"/>
      <c r="B51" s="7"/>
      <c r="C51" s="8"/>
      <c r="D51" s="35"/>
      <c r="E51" s="35"/>
      <c r="F51" s="35"/>
      <c r="G51" s="35"/>
      <c r="H51" s="26"/>
      <c r="I51" s="26"/>
      <c r="J51" s="26"/>
      <c r="K51" s="25"/>
      <c r="L51" s="25"/>
    </row>
    <row r="52" spans="1:12" s="10" customFormat="1" ht="15" hidden="1">
      <c r="A52" s="6"/>
      <c r="B52" s="7"/>
      <c r="C52" s="8"/>
      <c r="D52" s="35"/>
      <c r="E52" s="35"/>
      <c r="F52" s="35"/>
      <c r="G52" s="35"/>
      <c r="H52" s="26"/>
      <c r="I52" s="26"/>
      <c r="J52" s="26"/>
      <c r="K52" s="25"/>
      <c r="L52" s="25"/>
    </row>
    <row r="53" spans="1:12" s="10" customFormat="1" ht="15" hidden="1">
      <c r="A53" s="6"/>
      <c r="B53" s="7"/>
      <c r="C53" s="8"/>
      <c r="D53" s="35"/>
      <c r="E53" s="35"/>
      <c r="F53" s="35"/>
      <c r="G53" s="35"/>
      <c r="H53" s="26"/>
      <c r="I53" s="26"/>
      <c r="J53" s="26"/>
      <c r="K53" s="25"/>
      <c r="L53" s="25"/>
    </row>
    <row r="54" spans="1:12" s="10" customFormat="1" ht="15" hidden="1">
      <c r="A54" s="6"/>
      <c r="B54" s="7"/>
      <c r="C54" s="8"/>
      <c r="D54" s="35"/>
      <c r="E54" s="35"/>
      <c r="F54" s="35"/>
      <c r="G54" s="35"/>
      <c r="H54" s="26"/>
      <c r="I54" s="26"/>
      <c r="J54" s="26"/>
      <c r="K54" s="25"/>
      <c r="L54" s="25"/>
    </row>
    <row r="55" spans="1:12" s="10" customFormat="1" ht="15" hidden="1">
      <c r="A55" s="6"/>
      <c r="B55" s="7"/>
      <c r="C55" s="8"/>
      <c r="D55" s="35"/>
      <c r="E55" s="35"/>
      <c r="F55" s="35"/>
      <c r="G55" s="35"/>
      <c r="H55" s="26"/>
      <c r="I55" s="26"/>
      <c r="J55" s="26"/>
      <c r="K55" s="25"/>
      <c r="L55" s="25"/>
    </row>
    <row r="56" spans="1:12" s="10" customFormat="1" ht="15" hidden="1">
      <c r="A56" s="6"/>
      <c r="B56" s="7"/>
      <c r="C56" s="8"/>
      <c r="D56" s="35"/>
      <c r="E56" s="35"/>
      <c r="F56" s="35"/>
      <c r="G56" s="35"/>
      <c r="H56" s="26"/>
      <c r="I56" s="26"/>
      <c r="J56" s="26"/>
      <c r="K56" s="25"/>
      <c r="L56" s="25"/>
    </row>
    <row r="57" spans="1:12" s="10" customFormat="1" ht="15">
      <c r="A57" s="27" t="s">
        <v>12</v>
      </c>
      <c r="B57" s="7"/>
      <c r="C57" s="28">
        <f>SUM(C41:C56)</f>
        <v>0</v>
      </c>
      <c r="D57" s="44"/>
      <c r="E57" s="44"/>
      <c r="F57" s="44"/>
      <c r="G57" s="44"/>
      <c r="H57" s="21"/>
      <c r="I57" s="21"/>
      <c r="J57" s="21"/>
      <c r="K57" s="20"/>
      <c r="L57" s="20"/>
    </row>
    <row r="58" spans="1:12" s="10" customFormat="1" ht="15" hidden="1">
      <c r="A58" s="44"/>
      <c r="B58" s="7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44"/>
      <c r="B59" s="44"/>
      <c r="C59" s="44"/>
      <c r="D59" s="44"/>
      <c r="E59" s="44"/>
      <c r="F59" s="44"/>
      <c r="G59" s="44"/>
      <c r="H59" s="21"/>
      <c r="I59" s="21"/>
      <c r="J59" s="21"/>
      <c r="K59" s="20"/>
      <c r="L59" s="20"/>
    </row>
    <row r="60" spans="1:12" s="10" customFormat="1" ht="15" hidden="1">
      <c r="A60" s="6"/>
      <c r="B60" s="7"/>
      <c r="C60" s="8"/>
      <c r="D60" s="35"/>
      <c r="E60" s="35"/>
      <c r="F60" s="35"/>
      <c r="G60" s="35"/>
      <c r="H60" s="21"/>
      <c r="I60" s="21"/>
      <c r="J60" s="21"/>
      <c r="K60" s="20"/>
      <c r="L60" s="20"/>
    </row>
    <row r="61" spans="1:12" s="10" customFormat="1" ht="15" hidden="1">
      <c r="A61" s="44"/>
      <c r="B61" s="44"/>
      <c r="C61" s="44"/>
      <c r="D61" s="44"/>
      <c r="E61" s="44"/>
      <c r="F61" s="44"/>
      <c r="G61" s="44"/>
      <c r="H61" s="21"/>
      <c r="I61" s="21"/>
      <c r="J61" s="21"/>
      <c r="K61" s="20"/>
      <c r="L61" s="20"/>
    </row>
    <row r="62" spans="1:12" s="10" customFormat="1" ht="15" hidden="1">
      <c r="A62" s="18"/>
      <c r="B62" s="19"/>
      <c r="C62" s="20"/>
      <c r="D62" s="21"/>
      <c r="E62" s="21"/>
      <c r="F62" s="21"/>
      <c r="G62" s="21"/>
      <c r="H62" s="21"/>
      <c r="I62" s="21"/>
      <c r="J62" s="21"/>
      <c r="K62" s="20"/>
      <c r="L62" s="20"/>
    </row>
    <row r="63" spans="1:12" s="10" customFormat="1" ht="15" hidden="1">
      <c r="A63" s="18"/>
      <c r="B63" s="19"/>
      <c r="C63" s="20"/>
      <c r="D63" s="21"/>
      <c r="E63" s="21"/>
      <c r="F63" s="21"/>
      <c r="G63" s="21"/>
      <c r="H63" s="21"/>
      <c r="I63" s="21"/>
      <c r="J63" s="21"/>
      <c r="K63" s="20"/>
      <c r="L63" s="20"/>
    </row>
    <row r="64" spans="1:12" s="10" customFormat="1" ht="15" hidden="1">
      <c r="A64" s="14" t="s">
        <v>15</v>
      </c>
      <c r="B64" s="22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hidden="1">
      <c r="A65" s="23" t="s">
        <v>39</v>
      </c>
      <c r="B65" s="24">
        <v>40511.517164351855</v>
      </c>
      <c r="C65" s="25"/>
      <c r="D65" s="26"/>
      <c r="E65" s="26"/>
      <c r="F65" s="26">
        <v>14.7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18</v>
      </c>
      <c r="B66" s="24">
        <v>41011.420266203706</v>
      </c>
      <c r="C66" s="25"/>
      <c r="D66" s="26"/>
      <c r="E66" s="26"/>
      <c r="F66" s="26">
        <v>0.5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19</v>
      </c>
      <c r="B67" s="24">
        <v>41165.41675925926</v>
      </c>
      <c r="C67" s="25"/>
      <c r="D67" s="26"/>
      <c r="E67" s="26"/>
      <c r="F67" s="26">
        <v>1.5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20</v>
      </c>
      <c r="B68" s="24">
        <v>41170.4837962963</v>
      </c>
      <c r="C68" s="25"/>
      <c r="D68" s="26"/>
      <c r="E68" s="26"/>
      <c r="F68" s="26">
        <v>3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21</v>
      </c>
      <c r="B69" s="7">
        <v>41176.49119212963</v>
      </c>
      <c r="C69" s="25"/>
      <c r="D69" s="26"/>
      <c r="E69" s="26"/>
      <c r="F69" s="26">
        <v>6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22</v>
      </c>
      <c r="B70" s="24">
        <v>41172.416666666664</v>
      </c>
      <c r="C70" s="25"/>
      <c r="D70" s="26"/>
      <c r="E70" s="26"/>
      <c r="F70" s="26">
        <v>1</v>
      </c>
      <c r="G70" s="26"/>
      <c r="H70" s="26"/>
      <c r="I70" s="26"/>
      <c r="J70" s="26"/>
      <c r="K70" s="25"/>
      <c r="L70" s="25"/>
    </row>
    <row r="71" spans="1:12" s="10" customFormat="1" ht="15" hidden="1">
      <c r="A71" s="51" t="s">
        <v>57</v>
      </c>
      <c r="B71" s="24">
        <v>41051.416666666664</v>
      </c>
      <c r="C71" s="25"/>
      <c r="D71" s="26"/>
      <c r="E71" s="26"/>
      <c r="F71" s="26">
        <v>4.8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23</v>
      </c>
      <c r="B72" s="24">
        <v>40603.52353009259</v>
      </c>
      <c r="C72" s="25"/>
      <c r="D72" s="26"/>
      <c r="E72" s="26"/>
      <c r="F72" s="26">
        <v>7.3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24</v>
      </c>
      <c r="B73" s="7">
        <v>41172.418761574074</v>
      </c>
      <c r="C73" s="25"/>
      <c r="D73" s="26"/>
      <c r="E73" s="26"/>
      <c r="F73" s="26">
        <v>5.31</v>
      </c>
      <c r="G73" s="26"/>
      <c r="H73" s="26"/>
      <c r="I73" s="26"/>
      <c r="J73" s="26"/>
      <c r="K73" s="25"/>
      <c r="L73" s="25"/>
    </row>
    <row r="74" spans="1:12" s="10" customFormat="1" ht="15" hidden="1">
      <c r="A74" s="23" t="s">
        <v>25</v>
      </c>
      <c r="B74" s="7">
        <v>41170.48428240741</v>
      </c>
      <c r="C74" s="25"/>
      <c r="D74" s="26"/>
      <c r="E74" s="26"/>
      <c r="F74" s="26">
        <v>4.29</v>
      </c>
      <c r="G74" s="26"/>
      <c r="H74" s="26"/>
      <c r="I74" s="26"/>
      <c r="J74" s="26"/>
      <c r="K74" s="25"/>
      <c r="L74" s="25"/>
    </row>
    <row r="75" spans="1:12" s="10" customFormat="1" ht="15" hidden="1">
      <c r="A75" s="23" t="s">
        <v>26</v>
      </c>
      <c r="B75" s="7">
        <v>41183.48479166667</v>
      </c>
      <c r="C75" s="25"/>
      <c r="D75" s="26"/>
      <c r="E75" s="26"/>
      <c r="F75" s="26">
        <v>3.11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27</v>
      </c>
      <c r="B76" s="7">
        <v>41151.43633101852</v>
      </c>
      <c r="C76" s="25"/>
      <c r="D76" s="26"/>
      <c r="E76" s="26"/>
      <c r="F76" s="26">
        <v>0.85</v>
      </c>
      <c r="G76" s="26"/>
      <c r="H76" s="26"/>
      <c r="I76" s="9"/>
      <c r="J76" s="9"/>
      <c r="K76" s="8"/>
      <c r="L76" s="8"/>
    </row>
    <row r="77" spans="1:12" s="10" customFormat="1" ht="15" hidden="1">
      <c r="A77" s="6" t="s">
        <v>28</v>
      </c>
      <c r="B77" s="7">
        <v>41187.416666666664</v>
      </c>
      <c r="C77" s="8"/>
      <c r="D77" s="9"/>
      <c r="E77" s="9"/>
      <c r="F77" s="9">
        <v>5.4</v>
      </c>
      <c r="G77" s="9"/>
      <c r="H77" s="26">
        <f>G77-F77</f>
        <v>-5.4</v>
      </c>
      <c r="I77" s="26"/>
      <c r="J77" s="26"/>
      <c r="K77" s="25"/>
      <c r="L77" s="25"/>
    </row>
    <row r="78" spans="1:12" s="10" customFormat="1" ht="15" hidden="1">
      <c r="A78" s="11" t="s">
        <v>29</v>
      </c>
      <c r="B78" s="7">
        <v>40277.5146875</v>
      </c>
      <c r="C78" s="25"/>
      <c r="D78" s="26"/>
      <c r="E78" s="26"/>
      <c r="F78" s="26"/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40</v>
      </c>
      <c r="B79" s="24">
        <v>41157.45</v>
      </c>
      <c r="C79" s="25"/>
      <c r="D79" s="26"/>
      <c r="E79" s="26"/>
      <c r="F79" s="26">
        <v>2.5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30</v>
      </c>
      <c r="B80" s="24">
        <v>40504.445763888885</v>
      </c>
      <c r="C80" s="25"/>
      <c r="D80" s="26"/>
      <c r="E80" s="26"/>
      <c r="F80" s="26">
        <v>0.1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31</v>
      </c>
      <c r="B81" s="24">
        <v>40744.416666666664</v>
      </c>
      <c r="C81" s="25"/>
      <c r="D81" s="26"/>
      <c r="E81" s="26"/>
      <c r="F81" s="26">
        <v>3.11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32</v>
      </c>
      <c r="B82" s="7">
        <v>41156.46822916667</v>
      </c>
      <c r="C82" s="25"/>
      <c r="D82" s="26"/>
      <c r="E82" s="26"/>
      <c r="F82" s="26">
        <v>25.7</v>
      </c>
      <c r="G82" s="26"/>
      <c r="H82" s="26"/>
      <c r="I82" s="26"/>
      <c r="J82" s="26"/>
      <c r="K82" s="25"/>
      <c r="L82" s="25"/>
    </row>
    <row r="83" spans="1:12" s="10" customFormat="1" ht="15" hidden="1">
      <c r="A83" s="23" t="s">
        <v>33</v>
      </c>
      <c r="B83" s="7">
        <v>41151.431655092594</v>
      </c>
      <c r="C83" s="25"/>
      <c r="D83" s="26"/>
      <c r="E83" s="26"/>
      <c r="F83" s="26">
        <v>13</v>
      </c>
      <c r="G83" s="26"/>
      <c r="H83" s="26"/>
      <c r="I83" s="26"/>
      <c r="J83" s="26"/>
      <c r="K83" s="25"/>
      <c r="L83" s="25"/>
    </row>
    <row r="84" spans="1:12" s="10" customFormat="1" ht="15" hidden="1">
      <c r="A84" s="23" t="s">
        <v>34</v>
      </c>
      <c r="B84" s="24">
        <v>41151.438206018516</v>
      </c>
      <c r="C84" s="25"/>
      <c r="D84" s="26"/>
      <c r="E84" s="26"/>
      <c r="F84" s="26">
        <v>3.05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50</v>
      </c>
      <c r="B85" s="24">
        <v>40983.437314814815</v>
      </c>
      <c r="C85" s="25"/>
      <c r="D85" s="26"/>
      <c r="E85" s="26"/>
      <c r="F85" s="9">
        <v>2</v>
      </c>
      <c r="G85" s="9"/>
      <c r="H85" s="26"/>
      <c r="I85" s="26"/>
      <c r="J85" s="26"/>
      <c r="K85" s="25"/>
      <c r="L85" s="25"/>
    </row>
    <row r="86" spans="1:12" s="10" customFormat="1" ht="15" hidden="1">
      <c r="A86" s="23" t="s">
        <v>35</v>
      </c>
      <c r="B86" s="7">
        <v>41187.53078703704</v>
      </c>
      <c r="C86" s="25"/>
      <c r="D86" s="26"/>
      <c r="E86" s="26"/>
      <c r="F86" s="26">
        <v>2.3</v>
      </c>
      <c r="G86" s="26"/>
      <c r="H86" s="26">
        <f>G86-F86</f>
        <v>-2.3</v>
      </c>
      <c r="I86" s="26"/>
      <c r="J86" s="26"/>
      <c r="K86" s="25"/>
      <c r="L86" s="25"/>
    </row>
    <row r="87" spans="1:12" s="10" customFormat="1" ht="15" hidden="1">
      <c r="A87" s="23" t="s">
        <v>36</v>
      </c>
      <c r="B87" s="24">
        <v>40777.53954861111</v>
      </c>
      <c r="C87" s="25"/>
      <c r="D87" s="26"/>
      <c r="E87" s="26"/>
      <c r="F87" s="26">
        <v>8.2</v>
      </c>
      <c r="G87" s="26"/>
      <c r="H87" s="26"/>
      <c r="I87" s="26"/>
      <c r="J87" s="26"/>
      <c r="K87" s="25"/>
      <c r="L87" s="25"/>
    </row>
    <row r="88" spans="1:12" s="10" customFormat="1" ht="15" hidden="1">
      <c r="A88" s="23" t="s">
        <v>37</v>
      </c>
      <c r="B88" s="24">
        <v>40962.49949074074</v>
      </c>
      <c r="C88" s="25"/>
      <c r="D88" s="26"/>
      <c r="E88" s="26"/>
      <c r="F88" s="26">
        <v>1.5</v>
      </c>
      <c r="G88" s="26"/>
      <c r="H88" s="26"/>
      <c r="I88" s="26"/>
      <c r="J88" s="26"/>
      <c r="K88" s="25"/>
      <c r="L88" s="25"/>
    </row>
    <row r="89" spans="1:12" s="10" customFormat="1" ht="15" hidden="1">
      <c r="A89" s="23" t="s">
        <v>38</v>
      </c>
      <c r="B89" s="24">
        <v>41151.43040509259</v>
      </c>
      <c r="C89" s="25"/>
      <c r="D89" s="26"/>
      <c r="E89" s="26"/>
      <c r="F89" s="26">
        <v>10</v>
      </c>
      <c r="G89" s="26"/>
      <c r="H89" s="26"/>
      <c r="I89" s="35"/>
      <c r="J89" s="45"/>
      <c r="K89" s="45"/>
      <c r="L89" s="45"/>
    </row>
    <row r="90" spans="1:12" s="10" customFormat="1" ht="15" hidden="1">
      <c r="A90" s="27" t="s">
        <v>12</v>
      </c>
      <c r="B90" s="15"/>
      <c r="C90" s="28">
        <f>SUM(C65:C89)</f>
        <v>0</v>
      </c>
      <c r="D90" s="16"/>
      <c r="E90" s="16"/>
      <c r="F90" s="16"/>
      <c r="G90" s="16"/>
      <c r="H90" s="16"/>
      <c r="I90" s="16"/>
      <c r="J90" s="16"/>
      <c r="K90" s="17"/>
      <c r="L90" s="17"/>
    </row>
    <row r="91" spans="1:12" s="10" customFormat="1" ht="15">
      <c r="A91" s="30" t="s">
        <v>16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</row>
    <row r="92" spans="1:12" s="10" customFormat="1" ht="15">
      <c r="A92" s="30" t="s">
        <v>46</v>
      </c>
      <c r="B92" s="31"/>
      <c r="C92" s="32"/>
      <c r="D92" s="33"/>
      <c r="E92" s="33"/>
      <c r="F92" s="33"/>
      <c r="G92" s="33"/>
      <c r="H92" s="31"/>
      <c r="I92" s="33"/>
      <c r="J92" s="33"/>
      <c r="K92" s="33"/>
      <c r="L92" s="33"/>
    </row>
    <row r="93" spans="1:12" s="10" customFormat="1" ht="15">
      <c r="A93" s="30" t="s">
        <v>49</v>
      </c>
      <c r="B93" s="12"/>
      <c r="C93" s="13"/>
      <c r="D93" s="42"/>
      <c r="E93" s="42"/>
      <c r="F93" s="42"/>
      <c r="G93" s="42"/>
      <c r="H93" s="42"/>
      <c r="I93" s="42"/>
      <c r="J93" s="42"/>
      <c r="K93" s="43"/>
      <c r="L93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2013-02-27T17:34:39Z</dcterms:modified>
  <cp:category/>
  <cp:version/>
  <cp:contentType/>
  <cp:contentStatus/>
</cp:coreProperties>
</file>