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<sst xmlns="http://schemas.openxmlformats.org/spreadsheetml/2006/main" count="80" uniqueCount="62">
  <si>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</si>
  <si>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</si>
  <si>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</si>
  <si>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</si>
  <si>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</si>
  <si>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</si>
  <si>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</si>
  <si>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</si>
  <si>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</si>
  <si>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</si>
  <si>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</si>
  <si>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</si>
  <si>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</si>
  <si>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</si>
  <si>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</si>
  <si>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</si>
  <si>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</si>
  <si>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</si>
  <si>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</si>
  <si>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</si>
  <si>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</si>
  <si>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</si>
  <si>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</si>
  <si>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</si>
  <si>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</si>
  <si>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</si>
  <si>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</si>
  <si>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</si>
  <si>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</si>
  <si>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</si>
  <si>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</si>
  <si>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</si>
  <si>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</si>
  <si>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</si>
  <si>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</si>
  <si>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</si>
  <si>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</si>
  <si>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</si>
  <si>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</si>
  <si>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</si>
  <si>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</si>
  <si>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</si>
  <si>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</si>
  <si>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</si>
  <si>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</si>
  <si>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</si>
  <si>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</si>
  <si>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</si>
  <si>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</si>
  <si>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</si>
  <si>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</si>
  <si>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</si>
  <si>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</si>
  <si>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</si>
  <si>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</si>
  <si>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</si>
  <si>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</si>
  <si>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Sagicor Financial Corporation Pref  6.5% -*</t>
  </si>
  <si>
    <t>Sagicor Financial Corporation -*</t>
  </si>
  <si>
    <t>Friday October 21, 2011</t>
  </si>
  <si>
    <t>Barbados Government Debenture 5.25% 2013</t>
  </si>
  <si>
    <t>Barbados Government T/Note 7.75%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</si>
</sst>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7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/>
      <c r="J6" s="11">
        <v>1.45</v>
      </c>
      <c r="K6" s="10"/>
      <c r="L6" s="10">
        <v>3500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40826.425578703704</v>
      </c>
      <c r="C8" s="10"/>
      <c r="D8" s="11"/>
      <c r="E8" s="11"/>
      <c r="F8" s="11">
        <v>3.3</v>
      </c>
      <c r="G8" s="11">
        <v>3.3</v>
      </c>
      <c r="H8" s="11"/>
      <c r="I8" s="11">
        <v>3.1</v>
      </c>
      <c r="J8" s="11">
        <v>3.79</v>
      </c>
      <c r="K8" s="10">
        <v>6060</v>
      </c>
      <c r="L8" s="10">
        <v>6112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23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24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5.34</v>
      </c>
      <c r="K13" s="10"/>
      <c r="L13" s="10">
        <v>13837</v>
      </c>
    </row>
    <row r="14" spans="1:12" s="12" customFormat="1" ht="15">
      <c r="A14" s="8" t="s">
        <v>26</v>
      </c>
      <c r="B14" s="9">
        <v>40814.45415509259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27</v>
      </c>
      <c r="B15" s="9">
        <v>40823.48100694444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3.12</v>
      </c>
      <c r="K15" s="10">
        <v>1000</v>
      </c>
      <c r="L15" s="10">
        <v>14000</v>
      </c>
    </row>
    <row r="16" spans="1:12" s="12" customFormat="1" ht="15">
      <c r="A16" s="8" t="s">
        <v>28</v>
      </c>
      <c r="B16" s="9">
        <v>40801.53568287037</v>
      </c>
      <c r="C16" s="10"/>
      <c r="D16" s="11"/>
      <c r="E16" s="11"/>
      <c r="F16" s="11">
        <v>1.05</v>
      </c>
      <c r="G16" s="11">
        <v>1.05</v>
      </c>
      <c r="H16" s="11"/>
      <c r="I16" s="11">
        <v>1</v>
      </c>
      <c r="J16" s="11">
        <v>1.05</v>
      </c>
      <c r="K16" s="10">
        <v>5000</v>
      </c>
      <c r="L16" s="10">
        <v>15357</v>
      </c>
    </row>
    <row r="17" spans="1:12" s="12" customFormat="1" ht="15">
      <c r="A17" s="8" t="s">
        <v>29</v>
      </c>
      <c r="B17" s="9">
        <v>40835.53178240741</v>
      </c>
      <c r="C17" s="10"/>
      <c r="D17" s="11"/>
      <c r="E17" s="11"/>
      <c r="F17" s="11">
        <v>6</v>
      </c>
      <c r="G17" s="11">
        <v>6</v>
      </c>
      <c r="H17" s="11"/>
      <c r="I17" s="11">
        <v>6</v>
      </c>
      <c r="J17" s="11">
        <v>6.25</v>
      </c>
      <c r="K17" s="10">
        <v>3444</v>
      </c>
      <c r="L17" s="10">
        <v>3020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31</v>
      </c>
      <c r="B20" s="9">
        <v>40837.53087962963</v>
      </c>
      <c r="C20" s="10">
        <v>9840</v>
      </c>
      <c r="D20" s="11">
        <v>0.13</v>
      </c>
      <c r="E20" s="11">
        <v>0.13</v>
      </c>
      <c r="F20" s="11">
        <v>0.1</v>
      </c>
      <c r="G20" s="11">
        <v>0.13</v>
      </c>
      <c r="H20" s="11">
        <f>G20-F20</f>
        <v>0.03</v>
      </c>
      <c r="I20" s="11">
        <v>0.1</v>
      </c>
      <c r="J20" s="11">
        <v>0.39</v>
      </c>
      <c r="K20" s="10">
        <v>171688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40820.51878472222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13.9</v>
      </c>
      <c r="K23" s="10"/>
      <c r="L23" s="10">
        <v>14178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1.8</v>
      </c>
      <c r="J25" s="11"/>
      <c r="K25" s="10">
        <v>2000</v>
      </c>
      <c r="L25" s="10"/>
    </row>
    <row r="26" spans="1:12" s="12" customFormat="1" ht="15">
      <c r="A26" s="8" t="s">
        <v>58</v>
      </c>
      <c r="B26" s="9">
        <v>40836.53128472222</v>
      </c>
      <c r="C26" s="10"/>
      <c r="D26" s="11"/>
      <c r="E26" s="11"/>
      <c r="F26" s="11">
        <v>2.88</v>
      </c>
      <c r="G26" s="11">
        <v>2.88</v>
      </c>
      <c r="H26" s="11"/>
      <c r="I26" s="11">
        <v>2.41</v>
      </c>
      <c r="J26" s="11">
        <v>2.89</v>
      </c>
      <c r="K26" s="10">
        <v>10000</v>
      </c>
      <c r="L26" s="10">
        <v>4157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12</v>
      </c>
      <c r="B30" s="7"/>
      <c r="C30" s="38">
        <f>SUM(C5:C29)</f>
        <v>9840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48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56</v>
      </c>
      <c r="B40" s="9"/>
      <c r="C40" s="10"/>
      <c r="D40" s="47"/>
      <c r="E40" s="47"/>
      <c r="F40" s="47"/>
      <c r="G40" s="47"/>
      <c r="H40" s="25"/>
      <c r="I40" s="36"/>
      <c r="J40" s="36">
        <v>102.5</v>
      </c>
      <c r="K40" s="35"/>
      <c r="L40" s="35">
        <v>40000</v>
      </c>
    </row>
    <row r="41" spans="1:12" s="48" customFormat="1" ht="15">
      <c r="A41" s="8" t="s">
        <v>61</v>
      </c>
      <c r="B41" s="9"/>
      <c r="C41" s="10"/>
      <c r="D41" s="47"/>
      <c r="E41" s="47"/>
      <c r="F41" s="47"/>
      <c r="G41" s="47"/>
      <c r="H41" s="25"/>
      <c r="I41" s="36"/>
      <c r="J41" s="36">
        <v>107.5</v>
      </c>
      <c r="K41" s="35"/>
      <c r="L41" s="35">
        <v>10000</v>
      </c>
    </row>
    <row r="42" spans="1:12" s="48" customFormat="1" ht="15">
      <c r="A42" s="8" t="s">
        <v>60</v>
      </c>
      <c r="B42" s="9">
        <v>40610.53260416666</v>
      </c>
      <c r="C42" s="10"/>
      <c r="D42" s="47"/>
      <c r="E42" s="47"/>
      <c r="F42" s="47"/>
      <c r="G42" s="47"/>
      <c r="H42" s="25"/>
      <c r="I42" s="36"/>
      <c r="J42" s="36">
        <v>103.25</v>
      </c>
      <c r="K42" s="35"/>
      <c r="L42" s="35">
        <v>20000</v>
      </c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15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40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18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19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20</v>
      </c>
      <c r="B65" s="34">
        <v>40836.53045138889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3.8</v>
      </c>
      <c r="K65" s="35"/>
      <c r="L65" s="35">
        <v>1140</v>
      </c>
    </row>
    <row r="66" spans="1:12" s="12" customFormat="1" ht="15">
      <c r="A66" s="33" t="s">
        <v>21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22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/>
      <c r="J67" s="36">
        <v>2.2</v>
      </c>
      <c r="K67" s="35"/>
      <c r="L67" s="35">
        <v>390</v>
      </c>
    </row>
    <row r="68" spans="1:12" s="12" customFormat="1" ht="15">
      <c r="A68" s="33" t="s">
        <v>23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5.3</v>
      </c>
      <c r="K68" s="35">
        <v>995</v>
      </c>
      <c r="L68" s="35">
        <v>100</v>
      </c>
    </row>
    <row r="69" spans="1:12" s="12" customFormat="1" ht="15">
      <c r="A69" s="33" t="s">
        <v>24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/>
      <c r="K69" s="35"/>
      <c r="L69" s="35"/>
    </row>
    <row r="70" spans="1:12" s="12" customFormat="1" ht="15">
      <c r="A70" s="33" t="s">
        <v>25</v>
      </c>
      <c r="B70" s="9">
        <v>40836.503854166665</v>
      </c>
      <c r="C70" s="35"/>
      <c r="D70" s="36"/>
      <c r="E70" s="36"/>
      <c r="F70" s="36">
        <v>5.34</v>
      </c>
      <c r="G70" s="36">
        <v>5.34</v>
      </c>
      <c r="H70" s="36"/>
      <c r="I70" s="36">
        <v>4.2</v>
      </c>
      <c r="J70" s="36">
        <v>5.35</v>
      </c>
      <c r="K70" s="35">
        <v>50</v>
      </c>
      <c r="L70" s="35">
        <v>1426</v>
      </c>
    </row>
    <row r="71" spans="1:12" s="12" customFormat="1" ht="15">
      <c r="A71" s="33" t="s">
        <v>26</v>
      </c>
      <c r="B71" s="9">
        <v>40834.52783564815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6.56</v>
      </c>
      <c r="K71" s="35">
        <v>70</v>
      </c>
      <c r="L71" s="35">
        <v>1384</v>
      </c>
    </row>
    <row r="72" spans="1:12" s="12" customFormat="1" ht="15">
      <c r="A72" s="33" t="s">
        <v>27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>
        <v>3.12</v>
      </c>
      <c r="K72" s="35"/>
      <c r="L72" s="35">
        <v>916</v>
      </c>
    </row>
    <row r="73" spans="1:12" s="12" customFormat="1" ht="15">
      <c r="A73" s="33" t="s">
        <v>28</v>
      </c>
      <c r="B73" s="9">
        <v>40792.44386574074</v>
      </c>
      <c r="C73" s="35"/>
      <c r="D73" s="36"/>
      <c r="E73" s="36"/>
      <c r="F73" s="36">
        <v>1.1</v>
      </c>
      <c r="G73" s="36">
        <v>1.1</v>
      </c>
      <c r="H73" s="36"/>
      <c r="I73" s="36"/>
      <c r="J73" s="36">
        <v>1.1</v>
      </c>
      <c r="K73" s="35"/>
      <c r="L73" s="35">
        <v>975</v>
      </c>
    </row>
    <row r="74" spans="1:12" s="12" customFormat="1" ht="15">
      <c r="A74" s="8" t="s">
        <v>29</v>
      </c>
      <c r="B74" s="9">
        <v>40833.51336805556</v>
      </c>
      <c r="C74" s="10"/>
      <c r="D74" s="11"/>
      <c r="E74" s="11"/>
      <c r="F74" s="11">
        <v>6</v>
      </c>
      <c r="G74" s="11">
        <v>6</v>
      </c>
      <c r="H74" s="36"/>
      <c r="I74" s="11">
        <v>6</v>
      </c>
      <c r="J74" s="11"/>
      <c r="K74" s="10">
        <v>713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41</v>
      </c>
      <c r="B76" s="34">
        <v>40827.47012731482</v>
      </c>
      <c r="C76" s="35"/>
      <c r="D76" s="36"/>
      <c r="E76" s="36"/>
      <c r="F76" s="36">
        <v>3</v>
      </c>
      <c r="G76" s="36">
        <v>3</v>
      </c>
      <c r="H76" s="36"/>
      <c r="I76" s="36"/>
      <c r="J76" s="36">
        <v>3.01</v>
      </c>
      <c r="K76" s="35"/>
      <c r="L76" s="35">
        <v>999</v>
      </c>
    </row>
    <row r="77" spans="1:12" s="12" customFormat="1" ht="15">
      <c r="A77" s="33" t="s">
        <v>31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32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33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>
        <v>25.7</v>
      </c>
      <c r="K79" s="35">
        <v>25</v>
      </c>
      <c r="L79" s="35">
        <v>124</v>
      </c>
    </row>
    <row r="80" spans="1:12" s="12" customFormat="1" ht="15">
      <c r="A80" s="33" t="s">
        <v>34</v>
      </c>
      <c r="B80" s="9">
        <v>40807.51956018519</v>
      </c>
      <c r="C80" s="35"/>
      <c r="D80" s="36"/>
      <c r="E80" s="36"/>
      <c r="F80" s="36">
        <v>13.9</v>
      </c>
      <c r="G80" s="36">
        <v>13.9</v>
      </c>
      <c r="H80" s="36"/>
      <c r="I80" s="36"/>
      <c r="J80" s="36">
        <v>14.2</v>
      </c>
      <c r="K80" s="35"/>
      <c r="L80" s="35">
        <v>93</v>
      </c>
    </row>
    <row r="81" spans="1:12" s="12" customFormat="1" ht="15">
      <c r="A81" s="33" t="s">
        <v>35</v>
      </c>
      <c r="B81" s="34">
        <v>40834.53052083333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31</v>
      </c>
      <c r="L81" s="35">
        <v>300</v>
      </c>
    </row>
    <row r="82" spans="1:12" s="12" customFormat="1" ht="15">
      <c r="A82" s="33" t="s">
        <v>54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36</v>
      </c>
      <c r="B83" s="9">
        <v>40836.53508101852</v>
      </c>
      <c r="C83" s="35"/>
      <c r="D83" s="36"/>
      <c r="E83" s="36"/>
      <c r="F83" s="36">
        <v>2.8</v>
      </c>
      <c r="G83" s="36">
        <v>2.8</v>
      </c>
      <c r="H83" s="36"/>
      <c r="I83" s="36"/>
      <c r="J83" s="36">
        <v>2.8</v>
      </c>
      <c r="K83" s="35"/>
      <c r="L83" s="35">
        <v>2252</v>
      </c>
    </row>
    <row r="84" spans="1:12" s="12" customFormat="1" ht="15">
      <c r="A84" s="33" t="s">
        <v>37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38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/>
      <c r="J85" s="36">
        <v>1.5</v>
      </c>
      <c r="K85" s="35"/>
      <c r="L85" s="35">
        <v>967</v>
      </c>
    </row>
    <row r="86" spans="1:12" s="12" customFormat="1" ht="15">
      <c r="A86" s="33" t="s">
        <v>39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12</v>
      </c>
      <c r="B87" s="20"/>
      <c r="C87" s="38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47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2011-10-21T19:38:48Z</dcterms:modified>
  <cp:category/>
  <cp:version/>
  <cp:contentType/>
  <cp:contentStatus/>
</cp:coreProperties>
</file>