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<sst xmlns="http://schemas.openxmlformats.org/spreadsheetml/2006/main" count="76" uniqueCount="56">
  <si>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</si>
  <si>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</si>
  <si>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</si>
  <si>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</si>
  <si>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</si>
  <si>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</si>
  <si>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</si>
  <si>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</si>
  <si>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</si>
  <si>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</si>
  <si>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</si>
  <si>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</si>
  <si>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</si>
  <si>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</si>
  <si>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</si>
  <si>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</si>
  <si>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</si>
  <si>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</si>
  <si>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</si>
  <si>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</si>
  <si>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</si>
  <si>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</si>
  <si>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</si>
  <si>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</si>
  <si>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</si>
  <si>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</si>
  <si>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</si>
  <si>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</si>
  <si>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</si>
  <si>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</si>
  <si>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</si>
  <si>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</si>
  <si>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</si>
  <si>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</si>
  <si>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</si>
  <si>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</si>
  <si>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</si>
  <si>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</si>
  <si>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</si>
  <si>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</si>
  <si>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</si>
  <si>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</si>
  <si>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</si>
  <si>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</si>
  <si>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Barbados Government Debenture 8% 2011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</si>
  <si>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</si>
  <si>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</si>
  <si>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</si>
  <si>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</si>
  <si>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</si>
  <si>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</si>
  <si>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>Light and Power Holdings Ltd 5.5% Pref -*</t>
  </si>
  <si>
    <t xml:space="preserve">Banks Holdings Ltd. </t>
  </si>
  <si>
    <t>Barbados Government T/Note 6% 2016</t>
  </si>
  <si>
    <t>FirstCaribbean International Bank -*</t>
  </si>
  <si>
    <t>Friday December 24, 2010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</si>
</sst>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L89" sqref="A1:L89"/>
    </sheetView>
  </sheetViews>
  <sheetFormatPr defaultColWidth="9.140625" defaultRowHeight="15"/>
  <cols>
    <col min="1" max="1" width="40.7109375" style="0" bestFit="1" customWidth="1"/>
    <col min="2" max="2" width="10.421875" style="0" bestFit="1" customWidth="1"/>
    <col min="3" max="3" width="11.28125" style="0" bestFit="1" customWidth="1"/>
    <col min="4" max="5" width="7.57421875" style="0" bestFit="1" customWidth="1"/>
    <col min="6" max="6" width="8.140625" style="0" bestFit="1" customWidth="1"/>
    <col min="7" max="7" width="7.7109375" style="0" bestFit="1" customWidth="1"/>
    <col min="8" max="8" width="7.57421875" style="0" bestFit="1" customWidth="1"/>
    <col min="9" max="9" width="7.00390625" style="0" customWidth="1"/>
    <col min="10" max="10" width="7.57421875" style="0" bestFit="1" customWidth="1"/>
    <col min="11" max="11" width="7.00390625" style="0" customWidth="1"/>
    <col min="12" max="12" width="7.57421875" style="0" bestFit="1" customWidth="1"/>
    <col min="17" max="17" width="11.14062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47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1.45</v>
      </c>
      <c r="K6" s="17"/>
      <c r="L6" s="17">
        <v>12000</v>
      </c>
    </row>
    <row r="7" spans="1:12" s="19" customFormat="1" ht="15">
      <c r="A7" s="15" t="s">
        <v>20</v>
      </c>
      <c r="B7" s="16">
        <v>40534.531875</v>
      </c>
      <c r="C7" s="17"/>
      <c r="D7" s="18"/>
      <c r="E7" s="18"/>
      <c r="F7" s="18">
        <v>1.47</v>
      </c>
      <c r="G7" s="18">
        <v>1.47</v>
      </c>
      <c r="H7" s="18"/>
      <c r="I7" s="18"/>
      <c r="J7" s="18">
        <v>1.5</v>
      </c>
      <c r="K7" s="17"/>
      <c r="L7" s="17">
        <v>1090</v>
      </c>
    </row>
    <row r="8" spans="1:12" s="19" customFormat="1" ht="15">
      <c r="A8" s="15" t="s">
        <v>52</v>
      </c>
      <c r="B8" s="16">
        <v>40534.515555555554</v>
      </c>
      <c r="C8" s="17"/>
      <c r="D8" s="18"/>
      <c r="E8" s="18"/>
      <c r="F8" s="18">
        <v>4</v>
      </c>
      <c r="G8" s="18">
        <v>4</v>
      </c>
      <c r="H8" s="18"/>
      <c r="I8" s="18"/>
      <c r="J8" s="18">
        <v>4</v>
      </c>
      <c r="K8" s="17"/>
      <c r="L8" s="17">
        <v>6290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5.25</v>
      </c>
      <c r="K9" s="17"/>
      <c r="L9" s="17">
        <v>6286</v>
      </c>
    </row>
    <row r="10" spans="1:12" s="19" customFormat="1" ht="15">
      <c r="A10" s="15" t="s">
        <v>23</v>
      </c>
      <c r="B10" s="16">
        <v>40498.54116898148</v>
      </c>
      <c r="C10" s="17"/>
      <c r="D10" s="18"/>
      <c r="E10" s="18"/>
      <c r="F10" s="18">
        <v>2.49</v>
      </c>
      <c r="G10" s="18">
        <v>2.49</v>
      </c>
      <c r="H10" s="18"/>
      <c r="I10" s="18"/>
      <c r="J10" s="18">
        <v>2.5</v>
      </c>
      <c r="K10" s="17"/>
      <c r="L10" s="17">
        <v>5081</v>
      </c>
    </row>
    <row r="11" spans="1:12" s="19" customFormat="1" ht="15">
      <c r="A11" s="15" t="s">
        <v>24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5.57</v>
      </c>
      <c r="K11" s="17"/>
      <c r="L11" s="17">
        <v>18812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/>
      <c r="J12" s="18">
        <v>7.57</v>
      </c>
      <c r="K12" s="17"/>
      <c r="L12" s="17">
        <v>3697</v>
      </c>
    </row>
    <row r="13" spans="1:12" s="19" customFormat="1" ht="15">
      <c r="A13" s="15" t="s">
        <v>26</v>
      </c>
      <c r="B13" s="16">
        <v>40535.429027777776</v>
      </c>
      <c r="C13" s="17"/>
      <c r="D13" s="18"/>
      <c r="E13" s="18"/>
      <c r="F13" s="18">
        <v>5.4</v>
      </c>
      <c r="G13" s="18">
        <v>5.4</v>
      </c>
      <c r="H13" s="18"/>
      <c r="I13" s="18"/>
      <c r="J13" s="18">
        <v>5.4</v>
      </c>
      <c r="K13" s="17"/>
      <c r="L13" s="17">
        <v>5000</v>
      </c>
    </row>
    <row r="14" spans="1:12" s="19" customFormat="1" ht="15">
      <c r="A14" s="15" t="s">
        <v>27</v>
      </c>
      <c r="B14" s="16">
        <v>40534.53391203703</v>
      </c>
      <c r="C14" s="17"/>
      <c r="D14" s="18"/>
      <c r="E14" s="18"/>
      <c r="F14" s="18">
        <v>4.48</v>
      </c>
      <c r="G14" s="18">
        <v>4.48</v>
      </c>
      <c r="H14" s="18"/>
      <c r="I14" s="18">
        <v>4.2</v>
      </c>
      <c r="J14" s="18">
        <v>4.52</v>
      </c>
      <c r="K14" s="17">
        <v>42800</v>
      </c>
      <c r="L14" s="17">
        <v>5000</v>
      </c>
    </row>
    <row r="15" spans="1:12" s="19" customFormat="1" ht="15">
      <c r="A15" s="15" t="s">
        <v>54</v>
      </c>
      <c r="B15" s="16">
        <v>40507.492372685185</v>
      </c>
      <c r="C15" s="17"/>
      <c r="D15" s="18"/>
      <c r="E15" s="18"/>
      <c r="F15" s="18">
        <v>3</v>
      </c>
      <c r="G15" s="18">
        <v>3</v>
      </c>
      <c r="H15" s="18"/>
      <c r="I15" s="18"/>
      <c r="J15" s="18">
        <v>3</v>
      </c>
      <c r="K15" s="17"/>
      <c r="L15" s="17">
        <v>74783</v>
      </c>
    </row>
    <row r="16" spans="1:12" s="19" customFormat="1" ht="15">
      <c r="A16" s="15" t="s">
        <v>29</v>
      </c>
      <c r="B16" s="16">
        <v>40536.42283564815</v>
      </c>
      <c r="C16" s="17">
        <v>36714</v>
      </c>
      <c r="D16" s="18">
        <v>1.14</v>
      </c>
      <c r="E16" s="18">
        <v>1.13</v>
      </c>
      <c r="F16" s="18">
        <v>1.14</v>
      </c>
      <c r="G16" s="18">
        <v>1.14</v>
      </c>
      <c r="H16" s="18">
        <f>G16-F16</f>
        <v>0</v>
      </c>
      <c r="I16" s="18">
        <v>1.1</v>
      </c>
      <c r="J16" s="18">
        <v>1.15</v>
      </c>
      <c r="K16" s="17">
        <v>1000</v>
      </c>
      <c r="L16" s="17">
        <v>58202</v>
      </c>
    </row>
    <row r="17" spans="1:12" s="19" customFormat="1" ht="15">
      <c r="A17" s="15" t="s">
        <v>30</v>
      </c>
      <c r="B17" s="16">
        <v>40534.43571759259</v>
      </c>
      <c r="C17" s="17"/>
      <c r="D17" s="18"/>
      <c r="E17" s="18"/>
      <c r="F17" s="18">
        <v>5.9</v>
      </c>
      <c r="G17" s="18">
        <v>5.9</v>
      </c>
      <c r="H17" s="18"/>
      <c r="I17" s="18"/>
      <c r="J17" s="18">
        <v>5.9</v>
      </c>
      <c r="K17" s="17"/>
      <c r="L17" s="17">
        <v>9880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40529.443125</v>
      </c>
      <c r="C19" s="17"/>
      <c r="D19" s="18"/>
      <c r="E19" s="18"/>
      <c r="F19" s="18">
        <v>3.05</v>
      </c>
      <c r="G19" s="18">
        <v>3.05</v>
      </c>
      <c r="H19" s="18"/>
      <c r="I19" s="54"/>
      <c r="J19" s="18">
        <v>3.05</v>
      </c>
      <c r="K19" s="17"/>
      <c r="L19" s="17">
        <v>6700</v>
      </c>
    </row>
    <row r="20" spans="1:12" s="19" customFormat="1" ht="15">
      <c r="A20" s="15" t="s">
        <v>32</v>
      </c>
      <c r="B20" s="16">
        <v>40504.44517361111</v>
      </c>
      <c r="C20" s="17"/>
      <c r="D20" s="18"/>
      <c r="E20" s="18"/>
      <c r="F20" s="18">
        <v>0.1</v>
      </c>
      <c r="G20" s="18">
        <v>0.1</v>
      </c>
      <c r="H20" s="18"/>
      <c r="I20" s="18">
        <v>0.08</v>
      </c>
      <c r="J20" s="18">
        <v>0.2</v>
      </c>
      <c r="K20" s="17">
        <v>5000</v>
      </c>
      <c r="L20" s="17">
        <v>20000</v>
      </c>
    </row>
    <row r="21" spans="1:12" s="19" customFormat="1" ht="15">
      <c r="A21" s="15" t="s">
        <v>51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40499.52775462963</v>
      </c>
      <c r="C22" s="17"/>
      <c r="D22" s="18"/>
      <c r="E22" s="18"/>
      <c r="F22" s="18">
        <v>12</v>
      </c>
      <c r="G22" s="18">
        <v>12</v>
      </c>
      <c r="H22" s="18"/>
      <c r="I22" s="18">
        <v>20</v>
      </c>
      <c r="J22" s="18"/>
      <c r="K22" s="17">
        <v>15000</v>
      </c>
      <c r="L22" s="17"/>
    </row>
    <row r="23" spans="1:12" s="19" customFormat="1" ht="15">
      <c r="A23" s="15" t="s">
        <v>35</v>
      </c>
      <c r="B23" s="16">
        <v>40533.416666666664</v>
      </c>
      <c r="C23" s="17"/>
      <c r="D23" s="18"/>
      <c r="E23" s="18"/>
      <c r="F23" s="18">
        <v>12.5</v>
      </c>
      <c r="G23" s="18">
        <v>12.5</v>
      </c>
      <c r="H23" s="18"/>
      <c r="I23" s="18"/>
      <c r="J23" s="18">
        <v>13.5</v>
      </c>
      <c r="K23" s="17"/>
      <c r="L23" s="17">
        <v>127842</v>
      </c>
    </row>
    <row r="24" spans="1:12" s="19" customFormat="1" ht="15">
      <c r="A24" s="15" t="s">
        <v>36</v>
      </c>
      <c r="B24" s="16">
        <v>40533.43576388889</v>
      </c>
      <c r="C24" s="17"/>
      <c r="D24" s="18"/>
      <c r="E24" s="18"/>
      <c r="F24" s="18">
        <v>3.2</v>
      </c>
      <c r="G24" s="18">
        <v>3.2</v>
      </c>
      <c r="H24" s="18"/>
      <c r="I24" s="18">
        <v>3.1</v>
      </c>
      <c r="J24" s="18"/>
      <c r="K24" s="17">
        <v>28000</v>
      </c>
      <c r="L24" s="17"/>
    </row>
    <row r="25" spans="1:12" s="19" customFormat="1" ht="15">
      <c r="A25" s="15" t="s">
        <v>37</v>
      </c>
      <c r="B25" s="16">
        <v>40535.537627314814</v>
      </c>
      <c r="C25" s="17"/>
      <c r="D25" s="18"/>
      <c r="E25" s="18"/>
      <c r="F25" s="18">
        <v>2.9</v>
      </c>
      <c r="G25" s="18">
        <v>2.9</v>
      </c>
      <c r="H25" s="18"/>
      <c r="I25" s="18">
        <v>2.9</v>
      </c>
      <c r="J25" s="18">
        <v>3</v>
      </c>
      <c r="K25" s="17">
        <v>9060</v>
      </c>
      <c r="L25" s="17">
        <v>16313</v>
      </c>
    </row>
    <row r="26" spans="1:12" s="19" customFormat="1" ht="15">
      <c r="A26" s="15" t="s">
        <v>38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40486.41805555556</v>
      </c>
      <c r="C27" s="17"/>
      <c r="D27" s="18"/>
      <c r="E27" s="18"/>
      <c r="F27" s="18">
        <v>0.8</v>
      </c>
      <c r="G27" s="18">
        <v>0.8</v>
      </c>
      <c r="H27" s="18"/>
      <c r="I27" s="18">
        <v>0.8</v>
      </c>
      <c r="J27" s="18">
        <v>2</v>
      </c>
      <c r="K27" s="17">
        <v>2000</v>
      </c>
      <c r="L27" s="17">
        <v>1100</v>
      </c>
    </row>
    <row r="28" spans="1:12" s="19" customFormat="1" ht="15">
      <c r="A28" s="15" t="s">
        <v>40</v>
      </c>
      <c r="B28" s="16">
        <v>40506.41892361111</v>
      </c>
      <c r="C28" s="17"/>
      <c r="D28" s="18"/>
      <c r="E28" s="18"/>
      <c r="F28" s="18">
        <v>10.01</v>
      </c>
      <c r="G28" s="18">
        <v>10.01</v>
      </c>
      <c r="H28" s="18"/>
      <c r="I28" s="18">
        <v>10</v>
      </c>
      <c r="J28" s="18"/>
      <c r="K28" s="17">
        <v>1000</v>
      </c>
      <c r="L28" s="17"/>
    </row>
    <row r="29" spans="1:12" ht="15">
      <c r="A29" s="10" t="s">
        <v>13</v>
      </c>
      <c r="B29" s="11"/>
      <c r="C29" s="47">
        <f>SUM(C5:C28)</f>
        <v>36714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48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18"/>
      <c r="I32" s="18"/>
      <c r="J32" s="18">
        <v>0.24</v>
      </c>
      <c r="K32" s="17"/>
      <c r="L32" s="17">
        <v>2329</v>
      </c>
    </row>
    <row r="33" spans="1:12" s="19" customFormat="1" ht="15">
      <c r="A33" s="20" t="s">
        <v>46</v>
      </c>
      <c r="B33" s="21">
        <v>40535.435960648145</v>
      </c>
      <c r="C33" s="17"/>
      <c r="D33" s="18"/>
      <c r="E33" s="18"/>
      <c r="F33" s="53">
        <v>10.61</v>
      </c>
      <c r="G33" s="53">
        <v>10.61</v>
      </c>
      <c r="H33" s="18"/>
      <c r="I33" s="18"/>
      <c r="J33" s="18"/>
      <c r="K33" s="17"/>
      <c r="L33" s="17"/>
    </row>
    <row r="34" spans="1:12" s="19" customFormat="1" ht="15">
      <c r="A34" s="20" t="s">
        <v>45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53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9" customFormat="1" ht="12.75">
      <c r="A38" s="15" t="s">
        <v>44</v>
      </c>
      <c r="B38" s="16">
        <v>40480.539513888885</v>
      </c>
      <c r="C38" s="17"/>
      <c r="D38" s="18"/>
      <c r="E38" s="18"/>
      <c r="F38" s="18"/>
      <c r="G38" s="18"/>
      <c r="H38" s="18"/>
      <c r="I38" s="18"/>
      <c r="J38" s="18">
        <v>106</v>
      </c>
      <c r="K38" s="17"/>
      <c r="L38" s="17">
        <v>29000</v>
      </c>
    </row>
    <row r="39" spans="1:12" s="59" customFormat="1" ht="12.75">
      <c r="A39" s="15" t="s">
        <v>50</v>
      </c>
      <c r="B39" s="16"/>
      <c r="C39" s="17"/>
      <c r="D39" s="18"/>
      <c r="E39" s="18"/>
      <c r="F39" s="18"/>
      <c r="G39" s="18"/>
      <c r="H39" s="18"/>
      <c r="I39" s="18"/>
      <c r="J39" s="18">
        <v>108</v>
      </c>
      <c r="K39" s="17"/>
      <c r="L39" s="17">
        <v>10000</v>
      </c>
    </row>
    <row r="40" spans="1:12" s="59" customFormat="1" ht="12.75">
      <c r="A40" s="15" t="s">
        <v>53</v>
      </c>
      <c r="B40" s="16">
        <v>40521.51756944445</v>
      </c>
      <c r="C40" s="17"/>
      <c r="D40" s="18"/>
      <c r="E40" s="18"/>
      <c r="F40" s="18"/>
      <c r="G40" s="18"/>
      <c r="H40" s="18"/>
      <c r="I40" s="18"/>
      <c r="J40" s="18">
        <v>100</v>
      </c>
      <c r="K40" s="17"/>
      <c r="L40" s="17">
        <v>1000</v>
      </c>
    </row>
    <row r="41" spans="1:12" s="59" customFormat="1" ht="12.75">
      <c r="A41" s="15"/>
      <c r="B41" s="16"/>
      <c r="C41" s="17"/>
      <c r="D41" s="18"/>
      <c r="E41" s="18"/>
      <c r="F41" s="18"/>
      <c r="G41" s="18"/>
      <c r="H41" s="45"/>
      <c r="I41" s="45"/>
      <c r="J41" s="45"/>
      <c r="K41" s="44"/>
      <c r="L41" s="44"/>
    </row>
    <row r="42" spans="1:12" s="19" customFormat="1" ht="15">
      <c r="A42" s="15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59" customFormat="1" ht="12.75">
      <c r="A43" s="56"/>
      <c r="B43" s="57"/>
      <c r="C43" s="17"/>
      <c r="D43" s="58"/>
      <c r="E43" s="58"/>
      <c r="F43" s="56"/>
      <c r="G43" s="5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35"/>
      <c r="B47" s="36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>
        <v>14.7</v>
      </c>
      <c r="K62" s="44"/>
      <c r="L62" s="44">
        <v>280</v>
      </c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40534.533587962964</v>
      </c>
      <c r="C64" s="44"/>
      <c r="D64" s="45"/>
      <c r="E64" s="45"/>
      <c r="F64" s="45">
        <v>1.47</v>
      </c>
      <c r="G64" s="45">
        <v>1.47</v>
      </c>
      <c r="H64" s="45"/>
      <c r="I64" s="45"/>
      <c r="J64" s="45">
        <v>1.47</v>
      </c>
      <c r="K64" s="44"/>
      <c r="L64" s="44">
        <v>294</v>
      </c>
    </row>
    <row r="65" spans="1:12" s="19" customFormat="1" ht="15">
      <c r="A65" s="42" t="s">
        <v>21</v>
      </c>
      <c r="B65" s="43">
        <v>40505.541030092594</v>
      </c>
      <c r="C65" s="44"/>
      <c r="D65" s="45"/>
      <c r="E65" s="45"/>
      <c r="F65" s="45">
        <v>4</v>
      </c>
      <c r="G65" s="45">
        <v>4</v>
      </c>
      <c r="H65" s="45"/>
      <c r="I65" s="45">
        <v>4.05</v>
      </c>
      <c r="J65" s="45">
        <v>4.19</v>
      </c>
      <c r="K65" s="44">
        <v>22</v>
      </c>
      <c r="L65" s="44">
        <v>382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>
        <v>5.25</v>
      </c>
      <c r="J66" s="45">
        <v>6</v>
      </c>
      <c r="K66" s="44">
        <v>17</v>
      </c>
      <c r="L66" s="44">
        <v>300</v>
      </c>
    </row>
    <row r="67" spans="1:12" s="19" customFormat="1" ht="15">
      <c r="A67" s="42" t="s">
        <v>23</v>
      </c>
      <c r="B67" s="43">
        <v>40464.51608796296</v>
      </c>
      <c r="C67" s="44"/>
      <c r="D67" s="45"/>
      <c r="E67" s="45"/>
      <c r="F67" s="45">
        <v>2.25</v>
      </c>
      <c r="G67" s="45">
        <v>2.25</v>
      </c>
      <c r="H67" s="45"/>
      <c r="I67" s="45">
        <v>2.49</v>
      </c>
      <c r="J67" s="45">
        <v>2.9</v>
      </c>
      <c r="K67" s="44">
        <v>36</v>
      </c>
      <c r="L67" s="44">
        <v>225</v>
      </c>
    </row>
    <row r="68" spans="1:12" s="19" customFormat="1" ht="15">
      <c r="A68" s="42" t="s">
        <v>24</v>
      </c>
      <c r="B68" s="43">
        <v>40491.49587962963</v>
      </c>
      <c r="C68" s="44"/>
      <c r="D68" s="45"/>
      <c r="E68" s="45"/>
      <c r="F68" s="45">
        <v>5.57</v>
      </c>
      <c r="G68" s="45">
        <v>5.57</v>
      </c>
      <c r="H68" s="45"/>
      <c r="I68" s="45">
        <v>5.5</v>
      </c>
      <c r="J68" s="45">
        <v>5.57</v>
      </c>
      <c r="K68" s="44">
        <v>16</v>
      </c>
      <c r="L68" s="44">
        <v>2656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7.3</v>
      </c>
      <c r="K69" s="44"/>
      <c r="L69" s="44">
        <v>533</v>
      </c>
    </row>
    <row r="70" spans="1:12" s="19" customFormat="1" ht="15">
      <c r="A70" s="42" t="s">
        <v>26</v>
      </c>
      <c r="B70" s="16">
        <v>40535.495462962965</v>
      </c>
      <c r="C70" s="44"/>
      <c r="D70" s="45"/>
      <c r="E70" s="45"/>
      <c r="F70" s="45">
        <v>5.41</v>
      </c>
      <c r="G70" s="45">
        <v>5.41</v>
      </c>
      <c r="H70" s="45"/>
      <c r="I70" s="45">
        <v>4.9</v>
      </c>
      <c r="J70" s="45"/>
      <c r="K70" s="44">
        <v>964</v>
      </c>
      <c r="L70" s="44"/>
    </row>
    <row r="71" spans="1:12" s="19" customFormat="1" ht="15">
      <c r="A71" s="42" t="s">
        <v>27</v>
      </c>
      <c r="B71" s="16">
        <v>40521.52354166667</v>
      </c>
      <c r="C71" s="44"/>
      <c r="D71" s="45"/>
      <c r="E71" s="45"/>
      <c r="F71" s="45">
        <v>4.48</v>
      </c>
      <c r="G71" s="45">
        <v>4.48</v>
      </c>
      <c r="H71" s="45"/>
      <c r="I71" s="45"/>
      <c r="J71" s="45">
        <v>5</v>
      </c>
      <c r="K71" s="44"/>
      <c r="L71" s="44">
        <v>400</v>
      </c>
    </row>
    <row r="72" spans="1:12" s="19" customFormat="1" ht="15">
      <c r="A72" s="42" t="s">
        <v>28</v>
      </c>
      <c r="B72" s="16">
        <v>40480.50164351852</v>
      </c>
      <c r="C72" s="44"/>
      <c r="D72" s="45"/>
      <c r="E72" s="45"/>
      <c r="F72" s="45">
        <v>3</v>
      </c>
      <c r="G72" s="45">
        <v>3</v>
      </c>
      <c r="H72" s="45"/>
      <c r="I72" s="45">
        <v>2.75</v>
      </c>
      <c r="J72" s="45"/>
      <c r="K72" s="44">
        <v>700</v>
      </c>
      <c r="L72" s="44"/>
    </row>
    <row r="73" spans="1:12" s="19" customFormat="1" ht="15">
      <c r="A73" s="42" t="s">
        <v>29</v>
      </c>
      <c r="B73" s="43">
        <v>40466.46649305556</v>
      </c>
      <c r="C73" s="44"/>
      <c r="D73" s="45"/>
      <c r="E73" s="45"/>
      <c r="F73" s="45">
        <v>1.15</v>
      </c>
      <c r="G73" s="45">
        <v>1.15</v>
      </c>
      <c r="H73" s="45"/>
      <c r="I73" s="45">
        <v>1</v>
      </c>
      <c r="J73" s="45">
        <v>1.15</v>
      </c>
      <c r="K73" s="44">
        <v>1488</v>
      </c>
      <c r="L73" s="44">
        <v>276</v>
      </c>
    </row>
    <row r="74" spans="1:12" s="19" customFormat="1" ht="15">
      <c r="A74" s="15" t="s">
        <v>30</v>
      </c>
      <c r="B74" s="16">
        <v>40518.52966435185</v>
      </c>
      <c r="C74" s="17"/>
      <c r="D74" s="18"/>
      <c r="E74" s="18"/>
      <c r="F74" s="18">
        <v>5.8</v>
      </c>
      <c r="G74" s="18">
        <v>5.8</v>
      </c>
      <c r="H74" s="45"/>
      <c r="I74" s="18"/>
      <c r="J74" s="18">
        <v>5.8</v>
      </c>
      <c r="K74" s="17"/>
      <c r="L74" s="17">
        <v>339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40527.53710648148</v>
      </c>
      <c r="C76" s="44"/>
      <c r="D76" s="45"/>
      <c r="E76" s="45"/>
      <c r="F76" s="45">
        <v>3.05</v>
      </c>
      <c r="G76" s="45">
        <v>3.05</v>
      </c>
      <c r="H76" s="45"/>
      <c r="I76" s="45"/>
      <c r="J76" s="45">
        <v>3.85</v>
      </c>
      <c r="K76" s="44"/>
      <c r="L76" s="44">
        <v>705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28</v>
      </c>
      <c r="L78" s="44"/>
    </row>
    <row r="79" spans="1:12" s="19" customFormat="1" ht="15">
      <c r="A79" s="42" t="s">
        <v>34</v>
      </c>
      <c r="B79" s="16">
        <v>40486.50954861111</v>
      </c>
      <c r="C79" s="44"/>
      <c r="D79" s="45"/>
      <c r="E79" s="45"/>
      <c r="F79" s="45">
        <v>11.76</v>
      </c>
      <c r="G79" s="45">
        <v>11.76</v>
      </c>
      <c r="H79" s="45"/>
      <c r="I79" s="45">
        <v>12.01</v>
      </c>
      <c r="J79" s="45"/>
      <c r="K79" s="44">
        <v>25</v>
      </c>
      <c r="L79" s="44"/>
    </row>
    <row r="80" spans="1:12" s="19" customFormat="1" ht="15">
      <c r="A80" s="42" t="s">
        <v>35</v>
      </c>
      <c r="B80" s="16">
        <v>40504.53686342593</v>
      </c>
      <c r="C80" s="44"/>
      <c r="D80" s="45"/>
      <c r="E80" s="45"/>
      <c r="F80" s="45">
        <v>13.79</v>
      </c>
      <c r="G80" s="45">
        <v>13.79</v>
      </c>
      <c r="H80" s="45"/>
      <c r="I80" s="45">
        <v>12.5</v>
      </c>
      <c r="J80" s="45">
        <v>13.79</v>
      </c>
      <c r="K80" s="44">
        <v>987</v>
      </c>
      <c r="L80" s="44">
        <v>926</v>
      </c>
    </row>
    <row r="81" spans="1:12" s="19" customFormat="1" ht="15">
      <c r="A81" s="42" t="s">
        <v>36</v>
      </c>
      <c r="B81" s="43">
        <v>40471.52799768518</v>
      </c>
      <c r="C81" s="44"/>
      <c r="D81" s="45"/>
      <c r="E81" s="45"/>
      <c r="F81" s="45">
        <v>3.2</v>
      </c>
      <c r="G81" s="45">
        <v>3.2</v>
      </c>
      <c r="H81" s="45"/>
      <c r="I81" s="45">
        <v>3.1</v>
      </c>
      <c r="J81" s="45">
        <v>5.7</v>
      </c>
      <c r="K81" s="44">
        <v>28</v>
      </c>
      <c r="L81" s="44">
        <v>300</v>
      </c>
    </row>
    <row r="82" spans="1:12" s="19" customFormat="1" ht="15">
      <c r="A82" s="42" t="s">
        <v>37</v>
      </c>
      <c r="B82" s="16">
        <v>40533.437048611115</v>
      </c>
      <c r="C82" s="44"/>
      <c r="D82" s="45"/>
      <c r="E82" s="45"/>
      <c r="F82" s="45">
        <v>2.85</v>
      </c>
      <c r="G82" s="45">
        <v>2.85</v>
      </c>
      <c r="H82" s="45"/>
      <c r="I82" s="45">
        <v>2.8</v>
      </c>
      <c r="J82" s="45">
        <v>2.85</v>
      </c>
      <c r="K82" s="44">
        <v>1000</v>
      </c>
      <c r="L82" s="44">
        <v>319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977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12</v>
      </c>
      <c r="J85" s="45"/>
      <c r="K85" s="44">
        <v>45</v>
      </c>
      <c r="L85" s="44"/>
    </row>
    <row r="86" spans="1:12" s="19" customFormat="1" ht="15">
      <c r="A86" s="46" t="s">
        <v>13</v>
      </c>
      <c r="B86" s="27"/>
      <c r="C86" s="47">
        <f>SUM(C62:C85)</f>
        <v>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49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2010-12-24T15:22:08Z</dcterms:modified>
  <cp:category/>
  <cp:version/>
  <cp:contentType/>
  <cp:contentStatus/>
</cp:coreProperties>
</file>