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<sst xmlns="http://schemas.openxmlformats.org/spreadsheetml/2006/main" count="72" uniqueCount="49">
  <si>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</si>
  <si>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</si>
  <si>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</si>
  <si>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</si>
  <si>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</si>
  <si>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</si>
  <si>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</si>
  <si>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</si>
  <si>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</si>
  <si>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</si>
  <si>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</si>
  <si>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</si>
  <si>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</si>
  <si>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</si>
  <si>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</si>
  <si>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</si>
  <si>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</si>
  <si>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</si>
  <si>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</si>
  <si>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</si>
  <si>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</si>
  <si>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</si>
  <si>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</si>
  <si>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</si>
  <si>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</si>
  <si>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</si>
  <si>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</si>
  <si>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</si>
  <si>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</si>
  <si>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</si>
  <si>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</si>
  <si>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</si>
  <si>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 -*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</si>
  <si>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</si>
  <si>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</si>
  <si>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</si>
  <si>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</si>
  <si>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</si>
  <si>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</si>
  <si>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</si>
  <si>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</si>
  <si>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</si>
  <si>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</si>
  <si>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5.25% 2013</t>
  </si>
  <si>
    <t>ANSA McAl (Barbados) Ltd</t>
  </si>
  <si>
    <t>Insurance Corporation Of Barbados Ltd.</t>
  </si>
  <si>
    <t>ANSA McAl (Barbados) Ltd  -*</t>
  </si>
  <si>
    <t>Wednesday April 14, 2010</t>
  </si>
  <si>
    <t>Bdos Govt T/Note 5.875%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</si>
</sst>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4">
      <selection activeCell="A34" sqref="A34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">
      <c r="A3" s="59" t="s">
        <v>47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46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</v>
      </c>
      <c r="K5" s="18"/>
      <c r="L5" s="18">
        <v>45072</v>
      </c>
    </row>
    <row r="6" spans="1:12" s="20" customFormat="1" ht="15">
      <c r="A6" s="16" t="s">
        <v>19</v>
      </c>
      <c r="B6" s="17">
        <v>40281.48370370371</v>
      </c>
      <c r="C6" s="18"/>
      <c r="D6" s="19"/>
      <c r="E6" s="19"/>
      <c r="F6" s="19">
        <v>1.55</v>
      </c>
      <c r="G6" s="19">
        <v>1.55</v>
      </c>
      <c r="H6" s="19"/>
      <c r="I6" s="19">
        <v>1.55</v>
      </c>
      <c r="J6" s="19">
        <v>1.75</v>
      </c>
      <c r="K6" s="18">
        <v>1500</v>
      </c>
      <c r="L6" s="18">
        <v>6750</v>
      </c>
    </row>
    <row r="7" spans="1:12" s="20" customFormat="1" ht="15">
      <c r="A7" s="16" t="s">
        <v>20</v>
      </c>
      <c r="B7" s="17">
        <v>40269.49181712963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</v>
      </c>
      <c r="K7" s="18"/>
      <c r="L7" s="18">
        <v>7924</v>
      </c>
    </row>
    <row r="8" spans="1:12" s="20" customFormat="1" ht="15">
      <c r="A8" s="16" t="s">
        <v>21</v>
      </c>
      <c r="B8" s="17">
        <v>40276.51159722222</v>
      </c>
      <c r="C8" s="18"/>
      <c r="D8" s="19"/>
      <c r="E8" s="19"/>
      <c r="F8" s="19">
        <v>4.4</v>
      </c>
      <c r="G8" s="19">
        <v>4.4</v>
      </c>
      <c r="H8" s="19"/>
      <c r="I8" s="19">
        <v>4.2</v>
      </c>
      <c r="J8" s="19">
        <v>4.4</v>
      </c>
      <c r="K8" s="18">
        <v>14235</v>
      </c>
      <c r="L8" s="18">
        <v>3078</v>
      </c>
    </row>
    <row r="9" spans="1:12" s="20" customFormat="1" ht="15">
      <c r="A9" s="16" t="s">
        <v>22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23</v>
      </c>
      <c r="B10" s="17">
        <v>40281.48370370371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2.45</v>
      </c>
      <c r="K10" s="18"/>
      <c r="L10" s="18">
        <v>3014</v>
      </c>
    </row>
    <row r="11" spans="1:12" s="20" customFormat="1" ht="15">
      <c r="A11" s="16" t="s">
        <v>24</v>
      </c>
      <c r="B11" s="17">
        <v>40238</v>
      </c>
      <c r="C11" s="18"/>
      <c r="D11" s="19"/>
      <c r="E11" s="19"/>
      <c r="F11" s="19">
        <v>5.74</v>
      </c>
      <c r="G11" s="19">
        <v>5.74</v>
      </c>
      <c r="H11" s="19"/>
      <c r="I11" s="19"/>
      <c r="J11" s="19">
        <v>5.7</v>
      </c>
      <c r="K11" s="18"/>
      <c r="L11" s="18">
        <v>34060</v>
      </c>
    </row>
    <row r="12" spans="1:12" s="20" customFormat="1" ht="15">
      <c r="A12" s="16" t="s">
        <v>25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15258</v>
      </c>
    </row>
    <row r="13" spans="1:12" s="20" customFormat="1" ht="15">
      <c r="A13" s="16" t="s">
        <v>26</v>
      </c>
      <c r="B13" s="17">
        <v>40276.51159722222</v>
      </c>
      <c r="C13" s="18"/>
      <c r="D13" s="19"/>
      <c r="E13" s="19"/>
      <c r="F13" s="19">
        <v>5.82</v>
      </c>
      <c r="G13" s="19">
        <v>5.82</v>
      </c>
      <c r="H13" s="19"/>
      <c r="I13" s="19">
        <v>5.75</v>
      </c>
      <c r="J13" s="19">
        <v>5.82</v>
      </c>
      <c r="K13" s="18">
        <v>16772</v>
      </c>
      <c r="L13" s="18">
        <v>1250</v>
      </c>
    </row>
    <row r="14" spans="1:12" s="20" customFormat="1" ht="15">
      <c r="A14" s="16" t="s">
        <v>27</v>
      </c>
      <c r="B14" s="17">
        <v>40206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5.6</v>
      </c>
      <c r="K14" s="18"/>
      <c r="L14" s="18">
        <v>12000</v>
      </c>
    </row>
    <row r="15" spans="1:12" s="20" customFormat="1" ht="15">
      <c r="A15" s="16" t="s">
        <v>28</v>
      </c>
      <c r="B15" s="17">
        <v>40281.48370370371</v>
      </c>
      <c r="C15" s="18"/>
      <c r="D15" s="19"/>
      <c r="E15" s="19"/>
      <c r="F15" s="19">
        <v>2.75</v>
      </c>
      <c r="G15" s="19">
        <v>2.75</v>
      </c>
      <c r="H15" s="19"/>
      <c r="I15" s="19">
        <v>2.75</v>
      </c>
      <c r="J15" s="19">
        <v>2.99</v>
      </c>
      <c r="K15" s="18">
        <v>4419</v>
      </c>
      <c r="L15" s="18">
        <v>17938</v>
      </c>
    </row>
    <row r="16" spans="1:12" s="20" customFormat="1" ht="15">
      <c r="A16" s="16" t="s">
        <v>29</v>
      </c>
      <c r="B16" s="17">
        <v>40276.51159722222</v>
      </c>
      <c r="C16" s="18"/>
      <c r="D16" s="19"/>
      <c r="E16" s="19"/>
      <c r="F16" s="19">
        <v>1.15</v>
      </c>
      <c r="G16" s="19">
        <v>1.15</v>
      </c>
      <c r="H16" s="19"/>
      <c r="I16" s="19">
        <v>1.15</v>
      </c>
      <c r="J16" s="19">
        <v>1.25</v>
      </c>
      <c r="K16" s="18">
        <v>44000</v>
      </c>
      <c r="L16" s="18">
        <v>8400</v>
      </c>
    </row>
    <row r="17" spans="1:12" s="20" customFormat="1" ht="15">
      <c r="A17" s="16" t="s">
        <v>30</v>
      </c>
      <c r="B17" s="17">
        <v>40276.51159722222</v>
      </c>
      <c r="C17" s="18"/>
      <c r="D17" s="19"/>
      <c r="E17" s="19"/>
      <c r="F17" s="19">
        <v>6.25</v>
      </c>
      <c r="G17" s="19">
        <v>6.25</v>
      </c>
      <c r="H17" s="19"/>
      <c r="I17" s="19"/>
      <c r="J17" s="19">
        <v>6.26</v>
      </c>
      <c r="K17" s="18"/>
      <c r="L17" s="18">
        <v>5015</v>
      </c>
    </row>
    <row r="18" spans="1:12" s="20" customFormat="1" ht="15">
      <c r="A18" s="16" t="s">
        <v>31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1.05</v>
      </c>
      <c r="J18" s="19">
        <v>1.98</v>
      </c>
      <c r="K18" s="18">
        <v>25000</v>
      </c>
      <c r="L18" s="18">
        <v>1000</v>
      </c>
    </row>
    <row r="19" spans="1:12" s="20" customFormat="1" ht="15">
      <c r="A19" s="16" t="s">
        <v>32</v>
      </c>
      <c r="B19" s="17">
        <v>40277.5146875</v>
      </c>
      <c r="C19" s="18"/>
      <c r="D19" s="19"/>
      <c r="E19" s="19"/>
      <c r="F19" s="19">
        <v>3.05</v>
      </c>
      <c r="G19" s="19">
        <v>3.05</v>
      </c>
      <c r="H19" s="19"/>
      <c r="I19" s="19">
        <v>3</v>
      </c>
      <c r="J19" s="19">
        <v>3.1</v>
      </c>
      <c r="K19" s="18">
        <v>3545</v>
      </c>
      <c r="L19" s="18">
        <v>8600</v>
      </c>
    </row>
    <row r="20" spans="1:12" s="20" customFormat="1" ht="15">
      <c r="A20" s="16" t="s">
        <v>33</v>
      </c>
      <c r="B20" s="17">
        <v>40254</v>
      </c>
      <c r="C20" s="18"/>
      <c r="D20" s="19"/>
      <c r="E20" s="19"/>
      <c r="F20" s="19">
        <v>0.1</v>
      </c>
      <c r="G20" s="19">
        <v>0.1</v>
      </c>
      <c r="H20" s="19"/>
      <c r="I20" s="19">
        <v>0.1</v>
      </c>
      <c r="J20" s="19">
        <v>0.2</v>
      </c>
      <c r="K20" s="18">
        <v>3000</v>
      </c>
      <c r="L20" s="18">
        <v>20000</v>
      </c>
    </row>
    <row r="21" spans="1:12" s="20" customFormat="1" ht="15">
      <c r="A21" s="16" t="s">
        <v>34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35</v>
      </c>
      <c r="B22" s="17">
        <v>40241</v>
      </c>
      <c r="C22" s="18"/>
      <c r="D22" s="19"/>
      <c r="E22" s="19"/>
      <c r="F22" s="19">
        <v>11.54</v>
      </c>
      <c r="G22" s="19">
        <v>11.54</v>
      </c>
      <c r="H22" s="19"/>
      <c r="I22" s="19">
        <v>11.54</v>
      </c>
      <c r="J22" s="19"/>
      <c r="K22" s="18">
        <v>8590</v>
      </c>
      <c r="L22" s="18"/>
    </row>
    <row r="23" spans="1:12" s="20" customFormat="1" ht="15">
      <c r="A23" s="16" t="s">
        <v>36</v>
      </c>
      <c r="B23" s="17">
        <v>40226</v>
      </c>
      <c r="C23" s="18"/>
      <c r="D23" s="19"/>
      <c r="E23" s="19"/>
      <c r="F23" s="19">
        <v>14.5</v>
      </c>
      <c r="G23" s="19">
        <v>14.5</v>
      </c>
      <c r="H23" s="19"/>
      <c r="I23" s="19"/>
      <c r="J23" s="19">
        <v>14.3</v>
      </c>
      <c r="K23" s="18"/>
      <c r="L23" s="18">
        <v>47777</v>
      </c>
    </row>
    <row r="24" spans="1:12" s="20" customFormat="1" ht="15">
      <c r="A24" s="16" t="s">
        <v>37</v>
      </c>
      <c r="B24" s="17">
        <v>40220</v>
      </c>
      <c r="C24" s="18"/>
      <c r="D24" s="19"/>
      <c r="E24" s="19"/>
      <c r="F24" s="19">
        <v>3.05</v>
      </c>
      <c r="G24" s="19">
        <v>3.05</v>
      </c>
      <c r="H24" s="19"/>
      <c r="I24" s="19">
        <v>3.07</v>
      </c>
      <c r="J24" s="19">
        <v>3.97</v>
      </c>
      <c r="K24" s="18">
        <v>10000</v>
      </c>
      <c r="L24" s="18">
        <v>20000</v>
      </c>
    </row>
    <row r="25" spans="1:12" s="20" customFormat="1" ht="15">
      <c r="A25" s="16" t="s">
        <v>38</v>
      </c>
      <c r="B25" s="17">
        <v>40282.48370370371</v>
      </c>
      <c r="C25" s="18">
        <v>7407</v>
      </c>
      <c r="D25" s="19">
        <v>2.95</v>
      </c>
      <c r="E25" s="19">
        <v>2.95</v>
      </c>
      <c r="F25" s="19">
        <v>2.94</v>
      </c>
      <c r="G25" s="19">
        <v>2.95</v>
      </c>
      <c r="H25" s="19">
        <f aca="true" t="shared" si="0" ref="H6:H28">G25-F25</f>
        <v>0.010000000000000231</v>
      </c>
      <c r="I25" s="19">
        <v>2.95</v>
      </c>
      <c r="J25" s="19">
        <v>2.99</v>
      </c>
      <c r="K25" s="18">
        <v>22593</v>
      </c>
      <c r="L25" s="18">
        <v>2621</v>
      </c>
    </row>
    <row r="26" spans="1:12" s="20" customFormat="1" ht="15">
      <c r="A26" s="16" t="s">
        <v>39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40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0.7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41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7407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42</v>
      </c>
      <c r="B32" s="22">
        <v>40032</v>
      </c>
      <c r="C32" s="23"/>
      <c r="D32" s="24"/>
      <c r="E32" s="24"/>
      <c r="F32" s="56">
        <v>0.15</v>
      </c>
      <c r="G32" s="56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43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 t="s">
        <v>48</v>
      </c>
      <c r="B36" s="17"/>
      <c r="C36" s="18"/>
      <c r="D36" s="19"/>
      <c r="E36" s="19"/>
      <c r="F36" s="19"/>
      <c r="G36" s="19"/>
      <c r="H36" s="19"/>
      <c r="I36" s="19"/>
      <c r="J36" s="19">
        <v>100</v>
      </c>
      <c r="K36" s="18"/>
      <c r="L36" s="18">
        <v>22000</v>
      </c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44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19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20</v>
      </c>
      <c r="B64" s="46">
        <v>40220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/>
      <c r="K64" s="47"/>
      <c r="L64" s="47"/>
    </row>
    <row r="65" spans="1:12" s="20" customFormat="1" ht="15">
      <c r="A65" s="45" t="s">
        <v>21</v>
      </c>
      <c r="B65" s="46">
        <v>40245</v>
      </c>
      <c r="C65" s="47"/>
      <c r="D65" s="48"/>
      <c r="E65" s="48"/>
      <c r="F65" s="48">
        <v>4</v>
      </c>
      <c r="G65" s="48">
        <v>4</v>
      </c>
      <c r="H65" s="48"/>
      <c r="I65" s="48">
        <v>4.2</v>
      </c>
      <c r="J65" s="48">
        <v>4.4</v>
      </c>
      <c r="K65" s="47">
        <v>300</v>
      </c>
      <c r="L65" s="47">
        <v>905</v>
      </c>
    </row>
    <row r="66" spans="1:12" s="20" customFormat="1" ht="15">
      <c r="A66" s="45" t="s">
        <v>22</v>
      </c>
      <c r="B66" s="17">
        <v>40281.48370370371</v>
      </c>
      <c r="C66" s="47"/>
      <c r="D66" s="48"/>
      <c r="E66" s="48"/>
      <c r="F66" s="48">
        <v>5.5</v>
      </c>
      <c r="G66" s="48">
        <v>5.5</v>
      </c>
      <c r="H66" s="48"/>
      <c r="I66" s="48"/>
      <c r="J66" s="48">
        <v>5.5</v>
      </c>
      <c r="K66" s="47"/>
      <c r="L66" s="47">
        <v>290</v>
      </c>
    </row>
    <row r="67" spans="1:12" s="20" customFormat="1" ht="15">
      <c r="A67" s="45" t="s">
        <v>23</v>
      </c>
      <c r="B67" s="46">
        <v>40246</v>
      </c>
      <c r="C67" s="47"/>
      <c r="D67" s="48"/>
      <c r="E67" s="48"/>
      <c r="F67" s="48">
        <v>2.05</v>
      </c>
      <c r="G67" s="48">
        <v>2.05</v>
      </c>
      <c r="H67" s="48"/>
      <c r="I67" s="48">
        <v>2.05</v>
      </c>
      <c r="J67" s="48">
        <v>2.9</v>
      </c>
      <c r="K67" s="47">
        <v>591</v>
      </c>
      <c r="L67" s="47">
        <v>225</v>
      </c>
    </row>
    <row r="68" spans="1:12" s="20" customFormat="1" ht="15">
      <c r="A68" s="45" t="s">
        <v>24</v>
      </c>
      <c r="B68" s="46">
        <v>40256</v>
      </c>
      <c r="C68" s="47"/>
      <c r="D68" s="48"/>
      <c r="E68" s="48"/>
      <c r="F68" s="48">
        <v>5.87</v>
      </c>
      <c r="G68" s="48">
        <v>5.87</v>
      </c>
      <c r="H68" s="48"/>
      <c r="I68" s="48">
        <v>5.8</v>
      </c>
      <c r="J68" s="48">
        <v>5.87</v>
      </c>
      <c r="K68" s="47">
        <v>116</v>
      </c>
      <c r="L68" s="47">
        <v>98</v>
      </c>
    </row>
    <row r="69" spans="1:12" s="20" customFormat="1" ht="15">
      <c r="A69" s="45" t="s">
        <v>25</v>
      </c>
      <c r="B69" s="46">
        <v>40238</v>
      </c>
      <c r="C69" s="47"/>
      <c r="D69" s="48"/>
      <c r="E69" s="48"/>
      <c r="F69" s="48">
        <v>7.59</v>
      </c>
      <c r="G69" s="48">
        <v>7.59</v>
      </c>
      <c r="H69" s="48"/>
      <c r="I69" s="48"/>
      <c r="J69" s="48">
        <v>7.55</v>
      </c>
      <c r="K69" s="47"/>
      <c r="L69" s="47">
        <v>500</v>
      </c>
    </row>
    <row r="70" spans="1:12" s="20" customFormat="1" ht="15">
      <c r="A70" s="45" t="s">
        <v>26</v>
      </c>
      <c r="B70" s="17">
        <v>40268.444768518515</v>
      </c>
      <c r="C70" s="47"/>
      <c r="D70" s="48"/>
      <c r="E70" s="48"/>
      <c r="F70" s="48">
        <v>5.9</v>
      </c>
      <c r="G70" s="48">
        <v>5.9</v>
      </c>
      <c r="H70" s="48"/>
      <c r="I70" s="48">
        <v>5.8</v>
      </c>
      <c r="J70" s="48">
        <v>5.9</v>
      </c>
      <c r="K70" s="47">
        <v>688</v>
      </c>
      <c r="L70" s="47">
        <v>127</v>
      </c>
    </row>
    <row r="71" spans="1:12" s="20" customFormat="1" ht="15">
      <c r="A71" s="45" t="s">
        <v>27</v>
      </c>
      <c r="B71" s="17">
        <v>40268.430613425924</v>
      </c>
      <c r="C71" s="47"/>
      <c r="D71" s="48"/>
      <c r="E71" s="48"/>
      <c r="F71" s="48">
        <v>5.89</v>
      </c>
      <c r="G71" s="48">
        <v>5.89</v>
      </c>
      <c r="H71" s="48"/>
      <c r="I71" s="48"/>
      <c r="J71" s="48">
        <v>5.9</v>
      </c>
      <c r="K71" s="47"/>
      <c r="L71" s="47">
        <v>2435</v>
      </c>
    </row>
    <row r="72" spans="1:12" s="20" customFormat="1" ht="15">
      <c r="A72" s="45" t="s">
        <v>28</v>
      </c>
      <c r="B72" s="17">
        <v>40282.507268518515</v>
      </c>
      <c r="C72" s="47">
        <v>300</v>
      </c>
      <c r="D72" s="48">
        <v>2.75</v>
      </c>
      <c r="E72" s="48">
        <v>2.75</v>
      </c>
      <c r="F72" s="48">
        <v>2.75</v>
      </c>
      <c r="G72" s="48">
        <v>2.75</v>
      </c>
      <c r="H72" s="48"/>
      <c r="I72" s="48">
        <v>2.7</v>
      </c>
      <c r="J72" s="48"/>
      <c r="K72" s="47">
        <v>61</v>
      </c>
      <c r="L72" s="47"/>
    </row>
    <row r="73" spans="1:12" s="20" customFormat="1" ht="15">
      <c r="A73" s="45" t="s">
        <v>29</v>
      </c>
      <c r="B73" s="46">
        <v>40240</v>
      </c>
      <c r="C73" s="47"/>
      <c r="D73" s="48"/>
      <c r="E73" s="48"/>
      <c r="F73" s="48">
        <v>1.25</v>
      </c>
      <c r="G73" s="48">
        <v>1.25</v>
      </c>
      <c r="H73" s="48"/>
      <c r="I73" s="48"/>
      <c r="J73" s="48"/>
      <c r="K73" s="47"/>
      <c r="L73" s="47"/>
    </row>
    <row r="74" spans="1:12" s="20" customFormat="1" ht="15">
      <c r="A74" s="16" t="s">
        <v>30</v>
      </c>
      <c r="B74" s="17">
        <v>40266.524560185186</v>
      </c>
      <c r="C74" s="18"/>
      <c r="D74" s="19"/>
      <c r="E74" s="19"/>
      <c r="F74" s="19">
        <v>6.25</v>
      </c>
      <c r="G74" s="19">
        <v>6.25</v>
      </c>
      <c r="H74" s="48"/>
      <c r="I74" s="19">
        <v>6.05</v>
      </c>
      <c r="J74" s="19">
        <v>6.7</v>
      </c>
      <c r="K74" s="18">
        <v>261</v>
      </c>
      <c r="L74" s="18">
        <v>375</v>
      </c>
    </row>
    <row r="75" spans="1:12" s="20" customFormat="1" ht="15">
      <c r="A75" s="21" t="s">
        <v>31</v>
      </c>
      <c r="B75" s="17">
        <v>40277.5146875</v>
      </c>
      <c r="C75" s="47"/>
      <c r="D75" s="48"/>
      <c r="E75" s="48"/>
      <c r="F75" s="48">
        <v>1</v>
      </c>
      <c r="G75" s="48">
        <v>1</v>
      </c>
      <c r="H75" s="48"/>
      <c r="I75" s="48"/>
      <c r="J75" s="48"/>
      <c r="K75" s="47"/>
      <c r="L75" s="47"/>
    </row>
    <row r="76" spans="1:12" s="20" customFormat="1" ht="15">
      <c r="A76" s="45" t="s">
        <v>45</v>
      </c>
      <c r="B76" s="46">
        <v>40249</v>
      </c>
      <c r="C76" s="47"/>
      <c r="D76" s="48"/>
      <c r="E76" s="48"/>
      <c r="F76" s="48">
        <v>3.03</v>
      </c>
      <c r="G76" s="48">
        <v>3.03</v>
      </c>
      <c r="H76" s="48"/>
      <c r="I76" s="48">
        <v>3</v>
      </c>
      <c r="J76" s="48">
        <v>3.85</v>
      </c>
      <c r="K76" s="47">
        <v>354</v>
      </c>
      <c r="L76" s="47">
        <v>800</v>
      </c>
    </row>
    <row r="77" spans="1:12" s="20" customFormat="1" ht="15">
      <c r="A77" s="45" t="s">
        <v>33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979</v>
      </c>
      <c r="L77" s="47"/>
    </row>
    <row r="78" spans="1:12" s="20" customFormat="1" ht="15">
      <c r="A78" s="45" t="s">
        <v>34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15</v>
      </c>
      <c r="L78" s="47"/>
    </row>
    <row r="79" spans="1:12" s="20" customFormat="1" ht="15">
      <c r="A79" s="45" t="s">
        <v>35</v>
      </c>
      <c r="B79" s="17">
        <v>40268.474756944444</v>
      </c>
      <c r="C79" s="47"/>
      <c r="D79" s="48"/>
      <c r="E79" s="48"/>
      <c r="F79" s="48">
        <v>11.54</v>
      </c>
      <c r="G79" s="48">
        <v>11.54</v>
      </c>
      <c r="H79" s="48"/>
      <c r="I79" s="48">
        <v>11.53</v>
      </c>
      <c r="J79" s="48"/>
      <c r="K79" s="47">
        <v>969</v>
      </c>
      <c r="L79" s="47"/>
    </row>
    <row r="80" spans="1:12" s="20" customFormat="1" ht="15">
      <c r="A80" s="45" t="s">
        <v>36</v>
      </c>
      <c r="B80" s="17">
        <v>40266.51996527778</v>
      </c>
      <c r="C80" s="47"/>
      <c r="D80" s="48"/>
      <c r="E80" s="48"/>
      <c r="F80" s="48">
        <v>14.5</v>
      </c>
      <c r="G80" s="48">
        <v>14.5</v>
      </c>
      <c r="H80" s="48"/>
      <c r="I80" s="48"/>
      <c r="J80" s="48">
        <v>14.5</v>
      </c>
      <c r="K80" s="47"/>
      <c r="L80" s="47">
        <v>904</v>
      </c>
    </row>
    <row r="81" spans="1:12" s="20" customFormat="1" ht="15">
      <c r="A81" s="45" t="s">
        <v>37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</row>
    <row r="82" spans="1:12" s="20" customFormat="1" ht="15">
      <c r="A82" s="45" t="s">
        <v>38</v>
      </c>
      <c r="B82" s="17">
        <v>40282.48370370371</v>
      </c>
      <c r="C82" s="47">
        <v>1688</v>
      </c>
      <c r="D82" s="48">
        <v>3</v>
      </c>
      <c r="E82" s="48">
        <v>2.95</v>
      </c>
      <c r="F82" s="48">
        <v>2.95</v>
      </c>
      <c r="G82" s="48">
        <v>2.96</v>
      </c>
      <c r="H82" s="48">
        <f aca="true" t="shared" si="1" ref="H62:H85">G82-F82</f>
        <v>0.009999999999999787</v>
      </c>
      <c r="I82" s="48">
        <v>2.91</v>
      </c>
      <c r="J82" s="48">
        <v>2.95</v>
      </c>
      <c r="K82" s="47">
        <v>51</v>
      </c>
      <c r="L82" s="47">
        <v>413</v>
      </c>
    </row>
    <row r="83" spans="1:12" s="20" customFormat="1" ht="15">
      <c r="A83" s="45" t="s">
        <v>39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30</v>
      </c>
      <c r="L83" s="47"/>
    </row>
    <row r="84" spans="1:12" s="20" customFormat="1" ht="15">
      <c r="A84" s="45" t="s">
        <v>40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10</v>
      </c>
      <c r="L84" s="47">
        <v>677</v>
      </c>
    </row>
    <row r="85" spans="1:12" s="20" customFormat="1" ht="15">
      <c r="A85" s="45" t="s">
        <v>41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10</v>
      </c>
      <c r="J85" s="48"/>
      <c r="K85" s="47">
        <v>35</v>
      </c>
      <c r="L85" s="47"/>
    </row>
    <row r="86" spans="1:12" s="20" customFormat="1" ht="15">
      <c r="A86" s="49" t="s">
        <v>13</v>
      </c>
      <c r="B86" s="28"/>
      <c r="C86" s="50">
        <f>SUM(C62:C85)</f>
        <v>1988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2010-04-14T18:01:44Z</dcterms:modified>
  <cp:category/>
  <cp:version/>
  <cp:contentType/>
  <cp:contentStatus/>
</cp:coreProperties>
</file>