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sum'!$A$1:$M$118</definedName>
  </definedNames>
  <calcPr fullCalcOnLoad="1"/>
</workbook>
</file>

<file path=xl/sharedStrings.xml><?xml version="1.0" encoding="utf-8"?>
<sst xmlns="http://schemas.openxmlformats.org/spreadsheetml/2006/main" count="148" uniqueCount="105">
  <si>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</si>
  <si>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</si>
  <si>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</si>
  <si>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</si>
  <si>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</si>
  <si>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</si>
  <si>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</si>
  <si>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</si>
  <si>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</si>
  <si>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</si>
  <si>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</si>
  <si>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</si>
  <si>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</si>
  <si>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</si>
  <si>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</si>
  <si>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</si>
  <si>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</si>
  <si>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</si>
  <si>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</si>
  <si>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</si>
  <si>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</si>
  <si>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</si>
  <si>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</si>
  <si>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</si>
  <si>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</si>
  <si>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</si>
  <si>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</si>
  <si>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</si>
  <si>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</si>
  <si>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</si>
  <si>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</si>
  <si>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</si>
  <si>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</si>
  <si>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</si>
  <si>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</si>
  <si>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</si>
  <si>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</si>
  <si>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</si>
  <si>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</si>
  <si>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</si>
  <si>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</si>
  <si>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</si>
  <si>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</si>
  <si>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</si>
  <si>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</si>
  <si>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</si>
  <si>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</si>
  <si>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</si>
  <si>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</si>
  <si>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</si>
  <si>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</si>
  <si>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</si>
  <si>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</si>
  <si>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</si>
  <si>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</si>
  <si>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</si>
  <si>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</si>
  <si>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</si>
  <si>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</si>
  <si>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</si>
  <si>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</si>
  <si>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</si>
  <si>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</si>
  <si>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</si>
  <si>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</si>
  <si>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</si>
  <si>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</si>
  <si>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</si>
  <si>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</si>
  <si>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</si>
  <si>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</si>
  <si>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</si>
  <si>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</si>
  <si>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</si>
  <si>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</si>
  <si>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</si>
  <si>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</si>
  <si>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</si>
  <si>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</si>
  <si>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</si>
  <si>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</si>
  <si>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</si>
  <si>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</si>
  <si>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</si>
  <si>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</si>
  <si>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9.0% 2007</t>
  </si>
  <si>
    <t>BG T/N 7.5% 2009</t>
  </si>
  <si>
    <t>BG T/N 9.0% 2011</t>
  </si>
  <si>
    <t>BG Deb 4.75% 2016</t>
  </si>
  <si>
    <t>BG Deb 6.0% 2020</t>
  </si>
  <si>
    <t>BWIA (suspended)</t>
  </si>
  <si>
    <t>Jamaica Money Market Brokers Limited</t>
  </si>
  <si>
    <t>Jamaica Money Market Brokers</t>
  </si>
  <si>
    <t>BG Deb 8.5% 2008</t>
  </si>
  <si>
    <t xml:space="preserve"> </t>
  </si>
  <si>
    <t>BG T/N 5.25% 2007</t>
  </si>
  <si>
    <t>BG T/N 4.25% 2013</t>
  </si>
  <si>
    <t>BG T/N 7.25% 2014</t>
  </si>
  <si>
    <t>BG Deb. 7.75% 2025</t>
  </si>
  <si>
    <t>BG T/N 4.75% 2010</t>
  </si>
  <si>
    <t>BG Deb 9.0% 2011</t>
  </si>
  <si>
    <t xml:space="preserve">Sunbeach Communications Inc. </t>
  </si>
  <si>
    <t>One Caribbean Media Limited</t>
  </si>
  <si>
    <t>x</t>
  </si>
  <si>
    <t>Wednesday February 21, 2007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</si>
</sst>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  <numFmt numFmtId="199" formatCode="&quot;$&quot;#,##0.00"/>
    <numFmt numFmtId="200" formatCode="m/d/yy;@"/>
    <numFmt numFmtId="201" formatCode="[$-409]h:mm:ss\ AM/P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177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107" activePane="bottomLeft" state="frozen"/>
      <selection pane="topLeft" activeCell="A1" sqref="A1"/>
      <selection pane="bottomLeft" activeCell="E115" sqref="E115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8515625" style="1" customWidth="1"/>
    <col min="5" max="5" width="5.28125" style="2" customWidth="1"/>
    <col min="6" max="6" width="5.14062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57421875" style="54" customWidth="1"/>
    <col min="12" max="12" width="7.7109375" style="27" customWidth="1"/>
    <col min="13" max="13" width="9.7109375" style="16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104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 t="s">
        <v>103</v>
      </c>
      <c r="C9" s="81">
        <v>39120</v>
      </c>
      <c r="D9" s="30"/>
      <c r="E9" s="14"/>
      <c r="F9" s="26"/>
      <c r="G9" s="47">
        <v>2.17</v>
      </c>
      <c r="H9" s="47">
        <v>2.17</v>
      </c>
      <c r="I9" s="29" t="str">
        <f aca="true" t="shared" si="0" ref="I9:I34">IF(H9-G9=0," ",H9-G9)</f>
        <v> </v>
      </c>
      <c r="J9" s="76">
        <v>2.18</v>
      </c>
      <c r="K9" s="70"/>
      <c r="L9" s="77">
        <v>25500</v>
      </c>
      <c r="M9" s="75"/>
    </row>
    <row r="10" spans="1:13" ht="11.25">
      <c r="A10" s="9" t="s">
        <v>15</v>
      </c>
      <c r="B10" s="7"/>
      <c r="C10" s="81">
        <v>39112</v>
      </c>
      <c r="D10" s="30"/>
      <c r="E10" s="14"/>
      <c r="F10" s="26"/>
      <c r="G10" s="47">
        <v>4.13</v>
      </c>
      <c r="H10" s="47">
        <v>4.13</v>
      </c>
      <c r="I10" s="29" t="str">
        <f t="shared" si="0"/>
        <v> </v>
      </c>
      <c r="J10" s="76">
        <v>3.95</v>
      </c>
      <c r="K10" s="70">
        <v>4.13</v>
      </c>
      <c r="L10" s="77">
        <v>25000</v>
      </c>
      <c r="M10" s="75">
        <v>11718</v>
      </c>
    </row>
    <row r="11" spans="1:13" ht="11.25">
      <c r="A11" s="9" t="s">
        <v>16</v>
      </c>
      <c r="B11" s="7"/>
      <c r="C11" s="81">
        <v>38196</v>
      </c>
      <c r="D11" s="30"/>
      <c r="E11" s="14"/>
      <c r="F11" s="14"/>
      <c r="G11" s="47">
        <v>7.5</v>
      </c>
      <c r="H11" s="47">
        <v>7.5</v>
      </c>
      <c r="I11" s="29" t="str">
        <f t="shared" si="0"/>
        <v> </v>
      </c>
      <c r="J11" s="76"/>
      <c r="K11" s="70">
        <v>7.4</v>
      </c>
      <c r="L11" s="77"/>
      <c r="M11" s="75">
        <v>8790</v>
      </c>
    </row>
    <row r="12" spans="1:13" ht="11.25">
      <c r="A12" s="9" t="s">
        <v>31</v>
      </c>
      <c r="B12" s="7"/>
      <c r="C12" s="81">
        <v>39119</v>
      </c>
      <c r="D12" s="30"/>
      <c r="E12" s="14"/>
      <c r="F12" s="26"/>
      <c r="G12" s="47">
        <v>1.97</v>
      </c>
      <c r="H12" s="47">
        <v>1.97</v>
      </c>
      <c r="I12" s="29" t="str">
        <f t="shared" si="0"/>
        <v> </v>
      </c>
      <c r="J12" s="76">
        <v>1.9</v>
      </c>
      <c r="K12" s="70">
        <v>1.97</v>
      </c>
      <c r="L12" s="77">
        <v>56943</v>
      </c>
      <c r="M12" s="75">
        <v>39066</v>
      </c>
    </row>
    <row r="13" spans="1:13" ht="11.25">
      <c r="A13" s="9" t="s">
        <v>38</v>
      </c>
      <c r="B13" s="7"/>
      <c r="C13" s="81">
        <v>39119</v>
      </c>
      <c r="D13" s="30"/>
      <c r="E13" s="14"/>
      <c r="F13" s="26"/>
      <c r="G13" s="47">
        <v>6.78</v>
      </c>
      <c r="H13" s="47">
        <v>6.78</v>
      </c>
      <c r="I13" s="29" t="str">
        <f t="shared" si="0"/>
        <v> </v>
      </c>
      <c r="J13" s="76"/>
      <c r="K13" s="70">
        <v>6.78</v>
      </c>
      <c r="L13" s="77"/>
      <c r="M13" s="75">
        <v>30000</v>
      </c>
    </row>
    <row r="14" spans="1:16" ht="11.25">
      <c r="A14" s="9" t="s">
        <v>59</v>
      </c>
      <c r="B14" s="7"/>
      <c r="C14" s="81"/>
      <c r="D14" s="30">
        <v>22571</v>
      </c>
      <c r="E14" s="14"/>
      <c r="F14" s="14"/>
      <c r="G14" s="47">
        <v>5.24</v>
      </c>
      <c r="H14" s="47">
        <v>5.25</v>
      </c>
      <c r="I14" s="29">
        <f t="shared" si="0"/>
        <v>0.009999999999999787</v>
      </c>
      <c r="J14" s="76">
        <v>5.2</v>
      </c>
      <c r="K14" s="70">
        <v>5.25</v>
      </c>
      <c r="L14" s="77">
        <v>1750</v>
      </c>
      <c r="M14" s="75">
        <v>113</v>
      </c>
      <c r="O14" s="41"/>
      <c r="P14" s="41"/>
    </row>
    <row r="15" spans="1:15" ht="11.25">
      <c r="A15" s="9" t="s">
        <v>18</v>
      </c>
      <c r="B15" s="7"/>
      <c r="C15" s="81">
        <v>39022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76">
        <v>1.8</v>
      </c>
      <c r="K15" s="70"/>
      <c r="L15" s="77">
        <v>3000</v>
      </c>
      <c r="N15" s="28"/>
      <c r="O15" s="28"/>
    </row>
    <row r="16" spans="1:9" ht="11.25">
      <c r="A16" s="9" t="s">
        <v>90</v>
      </c>
      <c r="B16" s="7"/>
      <c r="C16" s="81">
        <v>37939</v>
      </c>
      <c r="G16" s="48">
        <v>2.5</v>
      </c>
      <c r="H16" s="48">
        <v>2.5</v>
      </c>
      <c r="I16" s="29" t="str">
        <f t="shared" si="0"/>
        <v> </v>
      </c>
    </row>
    <row r="17" spans="1:13" ht="11.25">
      <c r="A17" s="9" t="s">
        <v>41</v>
      </c>
      <c r="B17" s="7"/>
      <c r="C17" s="81">
        <v>39133</v>
      </c>
      <c r="D17" s="74"/>
      <c r="E17" s="14"/>
      <c r="F17" s="14"/>
      <c r="G17" s="47">
        <v>3.2</v>
      </c>
      <c r="H17" s="47">
        <v>3.2</v>
      </c>
      <c r="I17" s="29" t="str">
        <f t="shared" si="0"/>
        <v> </v>
      </c>
      <c r="J17" s="76">
        <v>3.2</v>
      </c>
      <c r="K17" s="70"/>
      <c r="L17" s="77">
        <v>28000</v>
      </c>
      <c r="M17" s="75"/>
    </row>
    <row r="18" spans="1:13" ht="14.25" customHeight="1">
      <c r="A18" s="9" t="s">
        <v>70</v>
      </c>
      <c r="B18" s="7"/>
      <c r="C18" s="81">
        <v>39133</v>
      </c>
      <c r="D18" s="30"/>
      <c r="E18" s="14"/>
      <c r="F18" s="14"/>
      <c r="G18" s="47">
        <v>6.15</v>
      </c>
      <c r="H18" s="47">
        <v>6.15</v>
      </c>
      <c r="I18" s="29" t="str">
        <f t="shared" si="0"/>
        <v> </v>
      </c>
      <c r="J18" s="76"/>
      <c r="K18" s="70">
        <v>6.15</v>
      </c>
      <c r="L18" s="77"/>
      <c r="M18" s="75">
        <v>53530</v>
      </c>
    </row>
    <row r="19" spans="1:13" ht="14.25" customHeight="1">
      <c r="A19" s="9" t="s">
        <v>43</v>
      </c>
      <c r="B19" s="7"/>
      <c r="C19" s="81">
        <v>39126</v>
      </c>
      <c r="D19" s="30"/>
      <c r="E19" s="14"/>
      <c r="F19" s="14"/>
      <c r="G19" s="47">
        <v>3.45</v>
      </c>
      <c r="H19" s="47">
        <v>3.45</v>
      </c>
      <c r="I19" s="29" t="str">
        <f t="shared" si="0"/>
        <v> </v>
      </c>
      <c r="J19" s="76">
        <v>3.45</v>
      </c>
      <c r="K19" s="70"/>
      <c r="L19" s="77">
        <v>33857</v>
      </c>
      <c r="M19" s="75"/>
    </row>
    <row r="20" spans="1:14" ht="11.25">
      <c r="A20" s="9" t="s">
        <v>28</v>
      </c>
      <c r="B20" s="7"/>
      <c r="C20" s="81">
        <v>39099</v>
      </c>
      <c r="D20" s="30"/>
      <c r="E20" s="14"/>
      <c r="F20" s="14"/>
      <c r="G20" s="47">
        <v>6</v>
      </c>
      <c r="H20" s="47">
        <v>6</v>
      </c>
      <c r="I20" s="29" t="str">
        <f t="shared" si="0"/>
        <v> </v>
      </c>
      <c r="J20" s="70"/>
      <c r="L20" s="75"/>
      <c r="M20" s="75"/>
      <c r="N20" s="28"/>
    </row>
    <row r="21" spans="1:13" ht="11.25">
      <c r="A21" s="9" t="s">
        <v>68</v>
      </c>
      <c r="B21" s="7"/>
      <c r="C21" s="81"/>
      <c r="D21" s="30">
        <v>6137</v>
      </c>
      <c r="E21" s="14"/>
      <c r="F21" s="14"/>
      <c r="G21" s="47">
        <v>1.5</v>
      </c>
      <c r="H21" s="47">
        <v>1.45</v>
      </c>
      <c r="I21" s="29">
        <f t="shared" si="0"/>
        <v>-0.050000000000000044</v>
      </c>
      <c r="J21" s="76">
        <v>1.4</v>
      </c>
      <c r="K21" s="70">
        <v>1.5</v>
      </c>
      <c r="L21" s="77">
        <v>9789</v>
      </c>
      <c r="M21" s="75">
        <v>35420</v>
      </c>
    </row>
    <row r="22" spans="1:13" ht="11.25">
      <c r="A22" s="9" t="s">
        <v>27</v>
      </c>
      <c r="B22" s="7" t="s">
        <v>103</v>
      </c>
      <c r="C22" s="81"/>
      <c r="D22" s="30">
        <v>18883</v>
      </c>
      <c r="E22" s="36">
        <v>6.3</v>
      </c>
      <c r="F22" s="36">
        <v>6.25</v>
      </c>
      <c r="G22" s="47">
        <v>6.25</v>
      </c>
      <c r="H22" s="47">
        <v>6.3</v>
      </c>
      <c r="I22" s="29">
        <f t="shared" si="0"/>
        <v>0.04999999999999982</v>
      </c>
      <c r="J22" s="79"/>
      <c r="K22" s="70">
        <v>6.3</v>
      </c>
      <c r="L22" s="77"/>
      <c r="M22" s="75">
        <v>3160</v>
      </c>
    </row>
    <row r="23" spans="1:13" ht="11.25">
      <c r="A23" s="9" t="s">
        <v>75</v>
      </c>
      <c r="B23" s="7"/>
      <c r="C23" s="81">
        <v>39126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76">
        <v>1.81</v>
      </c>
      <c r="K23" s="70"/>
      <c r="L23" s="77">
        <v>2000</v>
      </c>
      <c r="M23" s="75"/>
    </row>
    <row r="24" spans="1:13" ht="11.25">
      <c r="A24" s="9" t="s">
        <v>39</v>
      </c>
      <c r="B24" s="7"/>
      <c r="C24" s="81">
        <v>39133</v>
      </c>
      <c r="D24" s="30"/>
      <c r="E24" s="14"/>
      <c r="F24" s="14"/>
      <c r="G24" s="47">
        <v>3.55</v>
      </c>
      <c r="H24" s="47">
        <v>3.55</v>
      </c>
      <c r="I24" s="29" t="str">
        <f t="shared" si="0"/>
        <v> </v>
      </c>
      <c r="J24" s="76">
        <v>3.5</v>
      </c>
      <c r="K24" s="70">
        <v>3.57</v>
      </c>
      <c r="L24" s="77">
        <v>1500</v>
      </c>
      <c r="M24" s="77">
        <v>7000</v>
      </c>
    </row>
    <row r="25" spans="1:13" ht="11.25">
      <c r="A25" s="9" t="s">
        <v>91</v>
      </c>
      <c r="B25" s="11"/>
      <c r="C25" s="81">
        <v>39080</v>
      </c>
      <c r="D25" s="30"/>
      <c r="E25" s="14"/>
      <c r="F25" s="14"/>
      <c r="G25" s="47">
        <v>0.55</v>
      </c>
      <c r="H25" s="47">
        <v>0.55</v>
      </c>
      <c r="I25" s="29" t="str">
        <f t="shared" si="0"/>
        <v> </v>
      </c>
      <c r="J25" s="76"/>
      <c r="K25" s="70">
        <v>0.54</v>
      </c>
      <c r="L25" s="77"/>
      <c r="M25" s="75">
        <v>8771</v>
      </c>
    </row>
    <row r="26" spans="1:12" ht="11.25">
      <c r="A26" s="9" t="s">
        <v>19</v>
      </c>
      <c r="B26" s="11"/>
      <c r="C26" s="81">
        <v>39108</v>
      </c>
      <c r="G26" s="48">
        <v>10.3</v>
      </c>
      <c r="H26" s="48">
        <v>10.3</v>
      </c>
      <c r="I26" s="29" t="str">
        <f t="shared" si="0"/>
        <v> </v>
      </c>
      <c r="J26" s="65">
        <v>10.5</v>
      </c>
      <c r="K26" s="78"/>
      <c r="L26" s="27">
        <v>5000</v>
      </c>
    </row>
    <row r="27" spans="1:13" ht="11.25">
      <c r="A27" s="9" t="s">
        <v>73</v>
      </c>
      <c r="B27" s="7"/>
      <c r="C27" s="81">
        <v>39017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70"/>
      <c r="K27" s="54">
        <v>22.37</v>
      </c>
      <c r="L27" s="77"/>
      <c r="M27" s="75">
        <v>5000</v>
      </c>
    </row>
    <row r="28" spans="1:13" ht="11.25">
      <c r="A28" s="9" t="s">
        <v>33</v>
      </c>
      <c r="B28" s="7"/>
      <c r="C28" s="81">
        <v>38616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76"/>
      <c r="K28" s="70"/>
      <c r="L28" s="77"/>
      <c r="M28" s="75"/>
    </row>
    <row r="29" spans="1:13" ht="11.25">
      <c r="A29" s="9" t="s">
        <v>102</v>
      </c>
      <c r="B29" s="7"/>
      <c r="C29" s="81">
        <v>39108</v>
      </c>
      <c r="D29" s="30"/>
      <c r="E29" s="14"/>
      <c r="F29" s="26"/>
      <c r="G29" s="47">
        <v>6.25</v>
      </c>
      <c r="H29" s="47">
        <v>6.25</v>
      </c>
      <c r="I29" s="29" t="str">
        <f t="shared" si="0"/>
        <v> </v>
      </c>
      <c r="J29" s="76">
        <v>6.27</v>
      </c>
      <c r="K29" s="70"/>
      <c r="L29" s="77">
        <v>1000</v>
      </c>
      <c r="M29" s="75"/>
    </row>
    <row r="30" spans="1:13" ht="11.25">
      <c r="A30" s="9" t="s">
        <v>20</v>
      </c>
      <c r="B30" s="7"/>
      <c r="C30" s="81">
        <v>39127</v>
      </c>
      <c r="D30" s="30"/>
      <c r="E30" s="14"/>
      <c r="F30" s="26"/>
      <c r="G30" s="47">
        <v>10.86</v>
      </c>
      <c r="H30" s="47">
        <v>10.86</v>
      </c>
      <c r="I30" s="29" t="str">
        <f t="shared" si="0"/>
        <v> </v>
      </c>
      <c r="J30" s="76">
        <v>10.56</v>
      </c>
      <c r="K30" s="70"/>
      <c r="L30" s="77">
        <v>12000</v>
      </c>
      <c r="M30" s="75"/>
    </row>
    <row r="31" spans="1:13" ht="11.25">
      <c r="A31" s="9" t="s">
        <v>45</v>
      </c>
      <c r="B31" s="7"/>
      <c r="C31" s="81"/>
      <c r="D31" s="30">
        <v>15358</v>
      </c>
      <c r="E31" s="14">
        <v>4.38</v>
      </c>
      <c r="F31" s="14">
        <v>4.35</v>
      </c>
      <c r="G31" s="47">
        <v>4.36</v>
      </c>
      <c r="H31" s="47">
        <v>4.38</v>
      </c>
      <c r="I31" s="29">
        <f t="shared" si="0"/>
        <v>0.019999999999999574</v>
      </c>
      <c r="J31" s="76">
        <v>4.38</v>
      </c>
      <c r="K31" s="70">
        <v>4.5</v>
      </c>
      <c r="L31" s="77">
        <v>14415</v>
      </c>
      <c r="M31" s="75">
        <v>12039</v>
      </c>
    </row>
    <row r="32" spans="1:13" ht="11.25">
      <c r="A32" s="9" t="s">
        <v>50</v>
      </c>
      <c r="C32" s="81">
        <v>38993</v>
      </c>
      <c r="D32" s="30"/>
      <c r="E32" s="14"/>
      <c r="F32" s="14"/>
      <c r="G32" s="47">
        <v>9</v>
      </c>
      <c r="H32" s="47">
        <v>9</v>
      </c>
      <c r="I32" s="29" t="str">
        <f t="shared" si="0"/>
        <v> </v>
      </c>
      <c r="J32" s="76"/>
      <c r="K32" s="70">
        <v>9.05</v>
      </c>
      <c r="L32" s="77"/>
      <c r="M32" s="75">
        <v>11235</v>
      </c>
    </row>
    <row r="33" spans="1:13" ht="11.25">
      <c r="A33" s="9" t="s">
        <v>30</v>
      </c>
      <c r="B33" s="7"/>
      <c r="C33" s="81">
        <v>38895</v>
      </c>
      <c r="D33" s="30"/>
      <c r="E33" s="14"/>
      <c r="F33" s="26"/>
      <c r="G33" s="47">
        <v>2.76</v>
      </c>
      <c r="H33" s="47">
        <v>2.76</v>
      </c>
      <c r="I33" s="29" t="str">
        <f t="shared" si="0"/>
        <v> </v>
      </c>
      <c r="J33" s="76"/>
      <c r="K33" s="70">
        <v>2.76</v>
      </c>
      <c r="L33" s="77"/>
      <c r="M33" s="75">
        <v>1500</v>
      </c>
    </row>
    <row r="34" spans="1:13" ht="11.25">
      <c r="A34" s="9" t="s">
        <v>63</v>
      </c>
      <c r="B34" s="7" t="s">
        <v>103</v>
      </c>
      <c r="C34" s="81"/>
      <c r="D34" s="30"/>
      <c r="E34" s="14"/>
      <c r="F34" s="14"/>
      <c r="G34" s="47">
        <v>7.99</v>
      </c>
      <c r="H34" s="47">
        <v>7.99</v>
      </c>
      <c r="I34" s="29" t="str">
        <f t="shared" si="0"/>
        <v> </v>
      </c>
      <c r="J34" s="76"/>
      <c r="K34" s="70">
        <v>8</v>
      </c>
      <c r="L34" s="77"/>
      <c r="M34" s="75">
        <v>9002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76"/>
      <c r="K35" s="70"/>
      <c r="L35" s="77"/>
      <c r="M35" s="75"/>
    </row>
    <row r="36" spans="1:13" ht="11.25">
      <c r="A36" s="9" t="s">
        <v>23</v>
      </c>
      <c r="B36" s="11"/>
      <c r="C36" s="81">
        <v>37950</v>
      </c>
      <c r="D36" s="30"/>
      <c r="E36" s="14"/>
      <c r="F36" s="14"/>
      <c r="G36" s="47">
        <v>3</v>
      </c>
      <c r="H36" s="47">
        <v>3</v>
      </c>
      <c r="I36" s="29" t="str">
        <f>IF(H36-G36=0," ",H36-G36)</f>
        <v> </v>
      </c>
      <c r="J36" s="78">
        <v>3.1</v>
      </c>
      <c r="K36" s="70"/>
      <c r="L36" s="75">
        <v>3000</v>
      </c>
      <c r="M36" s="75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76"/>
      <c r="K37" s="70"/>
      <c r="L37" s="75"/>
      <c r="M37" s="75"/>
    </row>
    <row r="38" spans="1:13" ht="11.25">
      <c r="A38" s="8" t="s">
        <v>24</v>
      </c>
      <c r="B38" s="5"/>
      <c r="C38" s="7"/>
      <c r="D38" s="30">
        <f>SUM(D14:D36)</f>
        <v>62949</v>
      </c>
      <c r="E38" s="14"/>
      <c r="F38" s="31"/>
      <c r="G38" s="47"/>
      <c r="H38" s="47"/>
      <c r="I38" s="29" t="str">
        <f>IF(H38-G38=0," ",H38-G38)</f>
        <v> </v>
      </c>
      <c r="J38" s="76"/>
      <c r="K38" s="70"/>
      <c r="L38" s="75"/>
      <c r="M38" s="5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5"/>
      <c r="K39" s="53"/>
      <c r="L39" s="10"/>
      <c r="M39" s="75"/>
    </row>
    <row r="40" spans="1:13" ht="11.25">
      <c r="A40" s="9" t="s">
        <v>101</v>
      </c>
      <c r="B40" s="7"/>
      <c r="C40" s="81">
        <v>39126</v>
      </c>
      <c r="D40" s="30"/>
      <c r="E40" s="14"/>
      <c r="F40" s="35"/>
      <c r="G40" s="70">
        <v>0.06</v>
      </c>
      <c r="H40" s="70">
        <v>0.06</v>
      </c>
      <c r="I40" s="29" t="str">
        <f>IF(H40-G40=0," ",H40-G40)</f>
        <v> </v>
      </c>
      <c r="J40" s="80">
        <v>0.06</v>
      </c>
      <c r="K40" s="70"/>
      <c r="L40" s="77">
        <v>84944</v>
      </c>
      <c r="M40" s="28"/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88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4" ht="11.25">
      <c r="A48" s="9" t="s">
        <v>84</v>
      </c>
      <c r="B48" s="7"/>
      <c r="C48" s="9"/>
      <c r="D48" s="30"/>
      <c r="E48" s="25"/>
      <c r="F48" s="25"/>
      <c r="G48" s="25"/>
      <c r="I48" s="12"/>
      <c r="J48" s="12"/>
      <c r="K48" s="26"/>
      <c r="L48" s="70"/>
      <c r="M48" s="28"/>
      <c r="N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89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81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69</v>
      </c>
      <c r="B54" s="7"/>
      <c r="C54" s="9"/>
      <c r="D54" s="30"/>
      <c r="E54" s="25"/>
      <c r="F54" s="25"/>
      <c r="H54" s="65"/>
      <c r="I54" s="12"/>
      <c r="J54" s="31"/>
      <c r="K54" s="70"/>
      <c r="L54" s="28"/>
      <c r="M54" s="27"/>
    </row>
    <row r="55" spans="1:13" ht="11.25">
      <c r="A55" s="9" t="s">
        <v>79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78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66</v>
      </c>
      <c r="B57" s="7"/>
      <c r="C57" s="9" t="s">
        <v>94</v>
      </c>
      <c r="D57" s="30"/>
      <c r="E57" s="25"/>
      <c r="F57" s="25"/>
      <c r="G57" s="25"/>
      <c r="I57" s="12"/>
      <c r="K57" s="54">
        <v>103.5</v>
      </c>
      <c r="M57" s="27">
        <v>1000</v>
      </c>
    </row>
    <row r="58" spans="1:13" ht="13.5" customHeight="1">
      <c r="A58" s="9" t="s">
        <v>80</v>
      </c>
      <c r="B58" s="7"/>
      <c r="C58" s="9"/>
      <c r="D58" s="30"/>
      <c r="E58" s="25"/>
      <c r="F58" s="25"/>
      <c r="G58" s="25"/>
      <c r="I58" s="12"/>
      <c r="J58" s="17"/>
      <c r="K58" s="54">
        <v>103.5</v>
      </c>
      <c r="M58" s="27">
        <v>20000</v>
      </c>
    </row>
    <row r="59" spans="1:13" ht="13.5" customHeight="1">
      <c r="A59" s="9" t="s">
        <v>53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98</v>
      </c>
      <c r="B60" s="7"/>
      <c r="D60" s="55"/>
      <c r="E60" s="25"/>
      <c r="F60" s="25"/>
      <c r="G60" s="25"/>
      <c r="I60" s="12"/>
      <c r="J60" s="13">
        <v>102</v>
      </c>
      <c r="K60" s="69">
        <v>103</v>
      </c>
      <c r="L60" s="28">
        <v>2000</v>
      </c>
      <c r="M60" s="28">
        <v>27000</v>
      </c>
    </row>
    <row r="61" spans="1:13" ht="13.5" customHeight="1">
      <c r="A61" s="9" t="s">
        <v>76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71</v>
      </c>
      <c r="B62" s="7"/>
      <c r="C62" s="9"/>
      <c r="D62" s="30"/>
      <c r="E62" s="25"/>
      <c r="F62" s="25"/>
      <c r="G62" s="25"/>
      <c r="H62" s="48" t="s">
        <v>94</v>
      </c>
      <c r="I62" s="12"/>
      <c r="J62" s="13"/>
      <c r="K62" s="69"/>
      <c r="L62" s="28"/>
      <c r="M62" s="28"/>
    </row>
    <row r="63" spans="1:13" ht="13.5" customHeight="1">
      <c r="A63" s="9" t="s">
        <v>64</v>
      </c>
      <c r="B63" s="7"/>
      <c r="C63" s="9"/>
      <c r="D63" s="30"/>
      <c r="E63" s="36"/>
      <c r="F63" s="25"/>
      <c r="G63" s="25"/>
      <c r="I63" s="12"/>
      <c r="J63" s="13"/>
      <c r="K63" s="69">
        <v>106</v>
      </c>
      <c r="L63" s="28"/>
      <c r="M63" s="28">
        <v>77000</v>
      </c>
    </row>
    <row r="64" spans="1:13" ht="13.5" customHeight="1">
      <c r="A64" s="9" t="s">
        <v>61</v>
      </c>
      <c r="B64" s="7"/>
      <c r="C64" s="28"/>
      <c r="D64" s="30"/>
      <c r="E64" s="25"/>
      <c r="F64" s="25"/>
      <c r="G64" s="26"/>
      <c r="H64" s="47"/>
      <c r="J64" s="13"/>
      <c r="K64" s="69">
        <v>105</v>
      </c>
      <c r="L64" s="28"/>
      <c r="M64" s="27">
        <v>98000</v>
      </c>
    </row>
    <row r="65" spans="1:13" ht="13.5" customHeight="1">
      <c r="A65" s="9" t="s">
        <v>72</v>
      </c>
      <c r="B65" s="7"/>
      <c r="C65" s="9"/>
      <c r="D65" s="30"/>
      <c r="E65" s="25"/>
      <c r="F65" s="25"/>
      <c r="G65" s="26"/>
      <c r="I65" s="14"/>
      <c r="J65" s="13">
        <v>95</v>
      </c>
      <c r="K65" s="69">
        <v>103</v>
      </c>
      <c r="L65" s="28">
        <v>25000</v>
      </c>
      <c r="M65" s="28">
        <v>25000</v>
      </c>
    </row>
    <row r="66" spans="1:13" ht="13.5" customHeight="1">
      <c r="A66" s="9" t="s">
        <v>93</v>
      </c>
      <c r="B66" s="7"/>
      <c r="C66" s="28"/>
      <c r="D66" s="50"/>
      <c r="H66" s="47"/>
      <c r="J66" s="13">
        <v>100</v>
      </c>
      <c r="K66" s="54">
        <v>104.5</v>
      </c>
      <c r="L66" s="27">
        <v>100000</v>
      </c>
      <c r="M66" s="27">
        <v>1000</v>
      </c>
    </row>
    <row r="67" spans="1:13" ht="13.5" customHeight="1">
      <c r="A67" s="9" t="s">
        <v>82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3" ht="13.5" customHeight="1">
      <c r="A68" s="9" t="s">
        <v>85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 t="s">
        <v>94</v>
      </c>
    </row>
    <row r="69" spans="1:13" ht="13.5" customHeight="1">
      <c r="A69" s="9" t="s">
        <v>100</v>
      </c>
      <c r="B69" s="7"/>
      <c r="C69" s="9"/>
      <c r="D69" s="30"/>
      <c r="E69" s="25"/>
      <c r="F69" s="25"/>
      <c r="G69" s="25"/>
      <c r="I69" s="12"/>
      <c r="J69" s="13"/>
      <c r="M69" s="28"/>
    </row>
    <row r="70" spans="1:13" ht="13.5" customHeight="1">
      <c r="A70" s="9" t="s">
        <v>83</v>
      </c>
      <c r="B70" s="7"/>
      <c r="C70" s="9"/>
      <c r="D70" s="30"/>
      <c r="E70" s="25"/>
      <c r="F70" s="25"/>
      <c r="G70" s="25"/>
      <c r="I70" s="12"/>
      <c r="J70" s="13"/>
      <c r="K70" s="69"/>
      <c r="L70" s="28"/>
      <c r="M70" s="28"/>
    </row>
    <row r="71" spans="1:13" ht="11.25">
      <c r="A71" s="9" t="s">
        <v>96</v>
      </c>
      <c r="B71" s="7"/>
      <c r="C71" s="9"/>
      <c r="D71" s="30"/>
      <c r="E71" s="15"/>
      <c r="F71" s="15"/>
      <c r="G71" s="14"/>
      <c r="H71" s="46"/>
      <c r="I71" s="15"/>
      <c r="J71" s="31"/>
      <c r="K71" s="70">
        <v>99</v>
      </c>
      <c r="L71" s="28"/>
      <c r="M71" s="28">
        <v>10000000</v>
      </c>
    </row>
    <row r="72" spans="1:13" ht="11.25">
      <c r="A72" s="9" t="s">
        <v>99</v>
      </c>
      <c r="B72" s="7"/>
      <c r="C72" s="9"/>
      <c r="D72" s="30"/>
      <c r="E72" s="15"/>
      <c r="F72" s="15"/>
      <c r="H72" s="17"/>
      <c r="I72" s="15"/>
      <c r="J72" s="31"/>
      <c r="K72" s="70">
        <v>99</v>
      </c>
      <c r="L72" s="28"/>
      <c r="M72" s="28">
        <v>10000000</v>
      </c>
    </row>
    <row r="73" spans="1:13" ht="13.5" customHeight="1">
      <c r="A73" s="9" t="s">
        <v>74</v>
      </c>
      <c r="B73" s="7"/>
      <c r="C73" s="9"/>
      <c r="D73" s="30"/>
      <c r="E73" s="25"/>
      <c r="H73" s="25"/>
      <c r="I73" s="12"/>
      <c r="J73" s="13"/>
      <c r="K73" s="70">
        <v>100</v>
      </c>
      <c r="L73" s="28"/>
      <c r="M73" s="28">
        <v>3000000</v>
      </c>
    </row>
    <row r="74" spans="1:13" ht="13.5" customHeight="1">
      <c r="A74" s="9" t="s">
        <v>95</v>
      </c>
      <c r="B74" s="7"/>
      <c r="C74" s="9"/>
      <c r="D74" s="30"/>
      <c r="E74" s="25"/>
      <c r="F74" s="25"/>
      <c r="G74" s="25"/>
      <c r="I74" s="12"/>
      <c r="J74" s="13"/>
      <c r="K74" s="69"/>
      <c r="L74" s="28"/>
      <c r="M74" s="28"/>
    </row>
    <row r="75" spans="1:13" ht="13.5" customHeight="1">
      <c r="A75" s="9" t="s">
        <v>47</v>
      </c>
      <c r="B75" s="7"/>
      <c r="C75" s="9"/>
      <c r="D75" s="30"/>
      <c r="E75" s="25"/>
      <c r="F75" s="25"/>
      <c r="G75" s="25"/>
      <c r="I75" s="12"/>
      <c r="J75" s="13"/>
      <c r="K75" s="70">
        <v>94.5</v>
      </c>
      <c r="L75" s="28"/>
      <c r="M75" s="28">
        <v>4000</v>
      </c>
    </row>
    <row r="76" spans="1:10" ht="11.25">
      <c r="A76" s="9" t="s">
        <v>48</v>
      </c>
      <c r="B76" s="5"/>
      <c r="C76" s="28"/>
      <c r="D76" s="30"/>
      <c r="E76" s="15"/>
      <c r="G76" s="13"/>
      <c r="J76" s="17"/>
    </row>
    <row r="77" spans="1:13" ht="11.25">
      <c r="A77" s="9" t="s">
        <v>57</v>
      </c>
      <c r="B77" s="5"/>
      <c r="C77" s="9"/>
      <c r="I77" s="38"/>
      <c r="J77" s="13" t="s">
        <v>94</v>
      </c>
      <c r="K77" s="70">
        <v>101</v>
      </c>
      <c r="L77" s="28" t="s">
        <v>94</v>
      </c>
      <c r="M77" s="28">
        <v>50000</v>
      </c>
    </row>
    <row r="78" spans="1:13" ht="11.25">
      <c r="A78" s="9" t="s">
        <v>97</v>
      </c>
      <c r="B78" s="5"/>
      <c r="C78" s="9"/>
      <c r="D78" s="30"/>
      <c r="E78" s="15"/>
      <c r="F78" s="15"/>
      <c r="G78" s="25"/>
      <c r="H78" s="47"/>
      <c r="I78" s="38"/>
      <c r="J78" s="13">
        <v>90</v>
      </c>
      <c r="K78" s="70">
        <v>100</v>
      </c>
      <c r="L78" s="28">
        <v>15000</v>
      </c>
      <c r="M78" s="28">
        <v>15000</v>
      </c>
    </row>
    <row r="79" spans="1:13" ht="11.25">
      <c r="A79" s="9" t="s">
        <v>86</v>
      </c>
      <c r="B79" s="5"/>
      <c r="C79" s="9" t="s">
        <v>94</v>
      </c>
      <c r="D79" s="30"/>
      <c r="E79" s="15"/>
      <c r="F79" s="15"/>
      <c r="G79" s="25"/>
      <c r="H79" s="49"/>
      <c r="I79" s="15"/>
      <c r="J79" s="13"/>
      <c r="K79" s="70"/>
      <c r="L79" s="28"/>
      <c r="M79" s="28"/>
    </row>
    <row r="80" spans="1:13" ht="11.25">
      <c r="A80" s="9" t="s">
        <v>87</v>
      </c>
      <c r="B80" s="5"/>
      <c r="C80" s="9"/>
      <c r="D80" s="30"/>
      <c r="E80" s="15"/>
      <c r="F80" s="15"/>
      <c r="G80" s="25"/>
      <c r="H80" s="49"/>
      <c r="I80" s="15"/>
      <c r="J80" s="13"/>
      <c r="M80" s="27"/>
    </row>
    <row r="81" spans="1:13" ht="11.25">
      <c r="A81" s="9" t="s">
        <v>46</v>
      </c>
      <c r="B81" s="5"/>
      <c r="C81" s="9"/>
      <c r="D81" s="30"/>
      <c r="E81" s="15"/>
      <c r="F81" s="15"/>
      <c r="G81" s="14"/>
      <c r="H81" s="46"/>
      <c r="I81" s="15"/>
      <c r="J81" s="13"/>
      <c r="K81" s="54">
        <v>103.5</v>
      </c>
      <c r="M81" s="27">
        <v>25000</v>
      </c>
    </row>
    <row r="82" spans="1:13" ht="13.5" customHeight="1">
      <c r="A82" s="9" t="s">
        <v>67</v>
      </c>
      <c r="B82" s="7"/>
      <c r="C82" s="9"/>
      <c r="D82" s="30"/>
      <c r="E82" s="25"/>
      <c r="F82" s="25"/>
      <c r="G82" s="25"/>
      <c r="I82" s="12"/>
      <c r="J82" s="13"/>
      <c r="K82" s="69">
        <v>101</v>
      </c>
      <c r="L82" s="28"/>
      <c r="M82" s="28">
        <v>50000</v>
      </c>
    </row>
    <row r="83" spans="1:13" ht="13.5" customHeight="1">
      <c r="A83" s="9" t="s">
        <v>49</v>
      </c>
      <c r="B83" s="7"/>
      <c r="C83" s="9"/>
      <c r="D83" s="30"/>
      <c r="E83" s="25"/>
      <c r="F83" s="25"/>
      <c r="G83" s="25"/>
      <c r="H83" s="51"/>
      <c r="I83" s="12"/>
      <c r="J83" s="13"/>
      <c r="K83" s="69"/>
      <c r="L83" s="28"/>
      <c r="M83" s="28"/>
    </row>
    <row r="84" spans="1:13" ht="11.25">
      <c r="A84" s="9" t="s">
        <v>65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1.25">
      <c r="A85" s="9" t="s">
        <v>52</v>
      </c>
      <c r="B85" s="7"/>
      <c r="C85" s="9"/>
      <c r="D85" s="30"/>
      <c r="E85" s="15"/>
      <c r="F85" s="15"/>
      <c r="G85" s="14"/>
      <c r="H85" s="46"/>
      <c r="I85" s="15"/>
      <c r="J85" s="31"/>
      <c r="K85" s="70">
        <v>104.5</v>
      </c>
      <c r="L85" s="28"/>
      <c r="M85" s="28">
        <v>100000</v>
      </c>
    </row>
    <row r="86" spans="1:13" ht="11.25">
      <c r="A86" s="9"/>
      <c r="B86" s="7"/>
      <c r="C86" s="9"/>
      <c r="D86" s="30"/>
      <c r="E86" s="15"/>
      <c r="F86" s="15"/>
      <c r="G86" s="26"/>
      <c r="H86" s="45"/>
      <c r="I86" s="15"/>
      <c r="J86" s="31"/>
      <c r="K86" s="70"/>
      <c r="L86" s="28"/>
      <c r="M86" s="28"/>
    </row>
    <row r="87" spans="1:13" ht="11.25">
      <c r="A87" s="8" t="s">
        <v>40</v>
      </c>
      <c r="B87" s="5"/>
      <c r="C87" s="7"/>
      <c r="D87" s="30"/>
      <c r="E87" s="13"/>
      <c r="F87" s="13"/>
      <c r="G87" s="31"/>
      <c r="H87" s="47"/>
      <c r="I87" s="29"/>
      <c r="J87" s="12" t="s">
        <v>13</v>
      </c>
      <c r="K87" s="53" t="s">
        <v>14</v>
      </c>
      <c r="L87" s="30" t="s">
        <v>13</v>
      </c>
      <c r="M87" s="12" t="s">
        <v>14</v>
      </c>
    </row>
    <row r="88" spans="1:13" ht="11.25">
      <c r="A88" s="9" t="s">
        <v>35</v>
      </c>
      <c r="B88" s="11"/>
      <c r="C88" s="81">
        <v>39133</v>
      </c>
      <c r="D88" s="30"/>
      <c r="E88" s="25"/>
      <c r="F88" s="25"/>
      <c r="G88" s="48">
        <v>2.16</v>
      </c>
      <c r="I88" s="29"/>
      <c r="J88" s="65">
        <v>2.16</v>
      </c>
      <c r="K88" s="72"/>
      <c r="L88" s="28">
        <v>170</v>
      </c>
      <c r="M88" s="28"/>
    </row>
    <row r="89" spans="1:13" ht="11.25">
      <c r="A89" s="9" t="s">
        <v>15</v>
      </c>
      <c r="B89" s="7"/>
      <c r="C89" s="81">
        <v>39115</v>
      </c>
      <c r="D89" s="30"/>
      <c r="E89" s="25"/>
      <c r="F89" s="25"/>
      <c r="G89" s="48">
        <v>4</v>
      </c>
      <c r="I89" s="29"/>
      <c r="J89" s="65">
        <v>4</v>
      </c>
      <c r="K89" s="72"/>
      <c r="L89" s="28">
        <v>124</v>
      </c>
      <c r="M89" s="28"/>
    </row>
    <row r="90" spans="1:13" ht="11.25">
      <c r="A90" s="9" t="s">
        <v>16</v>
      </c>
      <c r="B90" s="7"/>
      <c r="C90" s="81">
        <v>39000</v>
      </c>
      <c r="D90" s="30"/>
      <c r="G90" s="48">
        <v>6.75</v>
      </c>
      <c r="I90" s="29"/>
      <c r="J90" s="65"/>
      <c r="K90" s="65">
        <v>6.75</v>
      </c>
      <c r="L90" s="28"/>
      <c r="M90" s="28">
        <v>3514</v>
      </c>
    </row>
    <row r="91" spans="1:13" ht="11.25">
      <c r="A91" s="9" t="s">
        <v>31</v>
      </c>
      <c r="B91" s="7"/>
      <c r="C91" s="81">
        <v>39129</v>
      </c>
      <c r="D91" s="30"/>
      <c r="E91" s="25"/>
      <c r="F91" s="25"/>
      <c r="G91" s="48">
        <v>1.97</v>
      </c>
      <c r="I91" s="29"/>
      <c r="J91" s="65">
        <v>1.81</v>
      </c>
      <c r="K91" s="72">
        <v>1.97</v>
      </c>
      <c r="L91" s="28">
        <v>100</v>
      </c>
      <c r="M91" s="28">
        <v>120</v>
      </c>
    </row>
    <row r="92" spans="1:13" ht="11.25">
      <c r="A92" s="9" t="s">
        <v>38</v>
      </c>
      <c r="B92" s="7"/>
      <c r="C92" s="81">
        <v>39129</v>
      </c>
      <c r="D92" s="30"/>
      <c r="E92" s="25"/>
      <c r="F92" s="25"/>
      <c r="G92" s="48">
        <v>6.79</v>
      </c>
      <c r="I92" s="29"/>
      <c r="J92" s="65">
        <v>6.5</v>
      </c>
      <c r="K92" s="72">
        <v>6.79</v>
      </c>
      <c r="L92" s="28">
        <v>146</v>
      </c>
      <c r="M92" s="28">
        <v>406</v>
      </c>
    </row>
    <row r="93" spans="1:13" ht="11.25">
      <c r="A93" s="9" t="s">
        <v>17</v>
      </c>
      <c r="B93" s="7"/>
      <c r="C93" s="81"/>
      <c r="D93" s="30">
        <v>95</v>
      </c>
      <c r="E93" s="25"/>
      <c r="F93" s="25"/>
      <c r="G93" s="48">
        <v>5.25</v>
      </c>
      <c r="H93" s="48">
        <v>5.25</v>
      </c>
      <c r="I93" s="29"/>
      <c r="J93" s="65"/>
      <c r="K93" s="72">
        <v>5.25</v>
      </c>
      <c r="M93" s="28">
        <v>405</v>
      </c>
    </row>
    <row r="94" spans="1:13" ht="11.25">
      <c r="A94" s="9" t="s">
        <v>18</v>
      </c>
      <c r="B94" s="7"/>
      <c r="C94" s="81">
        <v>39126</v>
      </c>
      <c r="D94" s="30"/>
      <c r="E94" s="25"/>
      <c r="F94" s="25"/>
      <c r="G94" s="48">
        <v>1.8</v>
      </c>
      <c r="I94" s="29"/>
      <c r="J94" s="65"/>
      <c r="K94" s="72"/>
      <c r="M94" s="28"/>
    </row>
    <row r="95" spans="1:13" ht="11.25">
      <c r="A95" s="9" t="s">
        <v>90</v>
      </c>
      <c r="B95" s="7"/>
      <c r="C95" s="81">
        <v>38245</v>
      </c>
      <c r="D95" s="30"/>
      <c r="E95" s="25"/>
      <c r="F95" s="25"/>
      <c r="G95" s="48"/>
      <c r="I95" s="29"/>
      <c r="J95" s="65"/>
      <c r="K95" s="72"/>
      <c r="M95" s="28"/>
    </row>
    <row r="96" spans="1:13" ht="11.25">
      <c r="A96" s="9" t="s">
        <v>41</v>
      </c>
      <c r="B96" s="7"/>
      <c r="C96" s="81">
        <v>39106</v>
      </c>
      <c r="D96" s="30"/>
      <c r="E96" s="25"/>
      <c r="F96" s="25"/>
      <c r="G96" s="48">
        <v>3.1</v>
      </c>
      <c r="I96" s="29"/>
      <c r="J96" s="72">
        <v>3.18</v>
      </c>
      <c r="K96" s="72"/>
      <c r="L96" s="28">
        <v>120</v>
      </c>
      <c r="M96" s="27"/>
    </row>
    <row r="97" spans="1:13" ht="11.25">
      <c r="A97" s="9" t="s">
        <v>29</v>
      </c>
      <c r="B97" s="7"/>
      <c r="C97" s="81">
        <v>39120</v>
      </c>
      <c r="D97" s="30"/>
      <c r="E97" s="25"/>
      <c r="F97" s="36"/>
      <c r="G97" s="48">
        <v>6.15</v>
      </c>
      <c r="I97" s="29"/>
      <c r="J97" s="65"/>
      <c r="K97" s="72">
        <v>6.15</v>
      </c>
      <c r="L97" s="28"/>
      <c r="M97" s="28">
        <v>1959</v>
      </c>
    </row>
    <row r="98" spans="1:13" ht="11.25">
      <c r="A98" s="9" t="s">
        <v>43</v>
      </c>
      <c r="B98" s="7"/>
      <c r="C98" s="81">
        <v>39127</v>
      </c>
      <c r="D98" s="30"/>
      <c r="E98" s="25"/>
      <c r="F98" s="25"/>
      <c r="G98" s="48">
        <v>3.5</v>
      </c>
      <c r="I98" s="29"/>
      <c r="J98" s="65">
        <v>3.46</v>
      </c>
      <c r="K98" s="72"/>
      <c r="L98" s="28">
        <v>700</v>
      </c>
      <c r="M98" s="28"/>
    </row>
    <row r="99" spans="1:13" ht="11.25">
      <c r="A99" s="9" t="s">
        <v>28</v>
      </c>
      <c r="B99" s="7"/>
      <c r="C99" s="81">
        <v>39108</v>
      </c>
      <c r="D99" s="30"/>
      <c r="E99" s="73"/>
      <c r="F99" s="73"/>
      <c r="G99" s="48">
        <v>6</v>
      </c>
      <c r="I99" s="29"/>
      <c r="J99" s="65"/>
      <c r="K99" s="13"/>
      <c r="L99" s="16"/>
      <c r="M99" s="28"/>
    </row>
    <row r="100" spans="1:12" ht="11.25">
      <c r="A100" s="9" t="s">
        <v>68</v>
      </c>
      <c r="B100" s="7"/>
      <c r="C100" s="81">
        <v>39115</v>
      </c>
      <c r="D100" s="74">
        <v>2363</v>
      </c>
      <c r="E100" s="17"/>
      <c r="F100" s="17"/>
      <c r="G100" s="48">
        <v>1.42</v>
      </c>
      <c r="H100" s="48">
        <v>1.45</v>
      </c>
      <c r="I100" s="29"/>
      <c r="J100" s="65"/>
      <c r="K100" s="72"/>
      <c r="L100" s="28"/>
    </row>
    <row r="101" spans="1:13" ht="11.25">
      <c r="A101" s="9" t="s">
        <v>27</v>
      </c>
      <c r="B101" s="7"/>
      <c r="C101" s="81">
        <v>39129</v>
      </c>
      <c r="D101" s="30"/>
      <c r="E101" s="25"/>
      <c r="F101" s="25"/>
      <c r="G101" s="48">
        <v>6.25</v>
      </c>
      <c r="I101" s="29"/>
      <c r="J101" s="65">
        <v>6.1</v>
      </c>
      <c r="K101" s="72">
        <v>6.25</v>
      </c>
      <c r="L101" s="28">
        <v>250</v>
      </c>
      <c r="M101" s="28">
        <v>212</v>
      </c>
    </row>
    <row r="102" spans="1:13" ht="11.25">
      <c r="A102" s="9" t="s">
        <v>75</v>
      </c>
      <c r="B102" s="7"/>
      <c r="C102" s="81">
        <v>39127</v>
      </c>
      <c r="D102" s="30"/>
      <c r="E102" s="25"/>
      <c r="F102" s="25"/>
      <c r="G102" s="48">
        <v>1.8</v>
      </c>
      <c r="I102" s="29"/>
      <c r="J102" s="65"/>
      <c r="K102" s="72"/>
      <c r="L102" s="28"/>
      <c r="M102" s="28"/>
    </row>
    <row r="103" spans="1:13" ht="11.25">
      <c r="A103" s="9" t="s">
        <v>39</v>
      </c>
      <c r="B103" s="7"/>
      <c r="C103" s="81">
        <v>39108</v>
      </c>
      <c r="D103" s="30"/>
      <c r="E103" s="25"/>
      <c r="F103" s="25"/>
      <c r="G103" s="48">
        <v>3.5</v>
      </c>
      <c r="I103" s="29"/>
      <c r="K103" s="72">
        <v>3.8</v>
      </c>
      <c r="L103" s="28"/>
      <c r="M103" s="28">
        <v>715</v>
      </c>
    </row>
    <row r="104" spans="1:13" ht="11.25">
      <c r="A104" s="9" t="s">
        <v>92</v>
      </c>
      <c r="B104" s="7"/>
      <c r="C104" s="81">
        <v>39049</v>
      </c>
      <c r="D104" s="37"/>
      <c r="E104" s="25"/>
      <c r="F104" s="25"/>
      <c r="G104" s="48">
        <v>0.53</v>
      </c>
      <c r="I104" s="29"/>
      <c r="J104" s="65"/>
      <c r="K104" s="72">
        <v>0.53</v>
      </c>
      <c r="L104" s="28"/>
      <c r="M104" s="28">
        <v>102</v>
      </c>
    </row>
    <row r="105" spans="1:13" ht="11.25">
      <c r="A105" s="9" t="s">
        <v>19</v>
      </c>
      <c r="B105" s="11"/>
      <c r="C105" s="81">
        <v>39119</v>
      </c>
      <c r="D105" s="30"/>
      <c r="E105" s="25"/>
      <c r="F105" s="25"/>
      <c r="G105" s="48">
        <v>10.5</v>
      </c>
      <c r="I105" s="29"/>
      <c r="J105" s="65">
        <v>10.51</v>
      </c>
      <c r="K105" s="72">
        <v>11.25</v>
      </c>
      <c r="L105" s="28">
        <v>469</v>
      </c>
      <c r="M105" s="28">
        <v>1331</v>
      </c>
    </row>
    <row r="106" spans="1:13" ht="11.25">
      <c r="A106" s="9" t="s">
        <v>73</v>
      </c>
      <c r="B106" s="7"/>
      <c r="C106" s="81">
        <v>39120</v>
      </c>
      <c r="D106" s="30"/>
      <c r="E106" s="25"/>
      <c r="F106" s="25"/>
      <c r="G106" s="48">
        <v>24.6</v>
      </c>
      <c r="I106" s="29"/>
      <c r="J106" s="13">
        <v>22.5</v>
      </c>
      <c r="K106" s="72">
        <v>24.6</v>
      </c>
      <c r="L106" s="28">
        <v>11</v>
      </c>
      <c r="M106" s="28">
        <v>156</v>
      </c>
    </row>
    <row r="107" spans="1:13" ht="11.25">
      <c r="A107" s="9" t="s">
        <v>33</v>
      </c>
      <c r="B107" s="7"/>
      <c r="C107" s="81">
        <v>39120</v>
      </c>
      <c r="D107" s="30"/>
      <c r="E107" s="25"/>
      <c r="F107" s="25"/>
      <c r="G107" s="48">
        <v>15.72</v>
      </c>
      <c r="I107" s="29"/>
      <c r="J107" s="65">
        <v>14.15</v>
      </c>
      <c r="K107" s="72"/>
      <c r="L107" s="27">
        <v>90</v>
      </c>
      <c r="M107" s="28"/>
    </row>
    <row r="108" spans="1:13" ht="11.25">
      <c r="A108" s="9" t="s">
        <v>102</v>
      </c>
      <c r="B108" s="7"/>
      <c r="C108" s="81">
        <v>39071</v>
      </c>
      <c r="D108" s="30"/>
      <c r="E108" s="25"/>
      <c r="F108" s="25"/>
      <c r="G108" s="48">
        <v>6.15</v>
      </c>
      <c r="I108" s="29"/>
      <c r="J108" s="65">
        <v>6.15</v>
      </c>
      <c r="K108" s="72"/>
      <c r="L108" s="27">
        <v>205</v>
      </c>
      <c r="M108" s="28"/>
    </row>
    <row r="109" spans="1:13" ht="12" customHeight="1">
      <c r="A109" s="9" t="s">
        <v>20</v>
      </c>
      <c r="B109" s="7"/>
      <c r="C109" s="81">
        <v>39007</v>
      </c>
      <c r="D109" s="30"/>
      <c r="E109" s="25"/>
      <c r="F109" s="25"/>
      <c r="G109" s="48">
        <v>9.88</v>
      </c>
      <c r="I109" s="29"/>
      <c r="J109" s="65"/>
      <c r="K109" s="72"/>
      <c r="M109"/>
    </row>
    <row r="110" spans="1:13" ht="12" customHeight="1">
      <c r="A110" s="9" t="s">
        <v>45</v>
      </c>
      <c r="B110" s="7"/>
      <c r="C110" s="81"/>
      <c r="D110" s="30">
        <v>2297</v>
      </c>
      <c r="E110" s="25"/>
      <c r="F110" s="25"/>
      <c r="G110" s="48">
        <v>4.35</v>
      </c>
      <c r="H110" s="48">
        <v>4.35</v>
      </c>
      <c r="I110" s="29"/>
      <c r="J110" s="65">
        <v>4.3</v>
      </c>
      <c r="K110" s="72"/>
      <c r="L110" s="28">
        <v>813</v>
      </c>
      <c r="M110" s="28"/>
    </row>
    <row r="111" spans="1:13" ht="11.25">
      <c r="A111" s="9" t="s">
        <v>50</v>
      </c>
      <c r="B111" s="7"/>
      <c r="C111" s="81">
        <v>38931</v>
      </c>
      <c r="D111" s="30"/>
      <c r="E111" s="13"/>
      <c r="F111" s="13"/>
      <c r="G111" s="48">
        <v>9</v>
      </c>
      <c r="I111" s="13"/>
      <c r="J111" s="65">
        <v>9.05</v>
      </c>
      <c r="K111" s="72"/>
      <c r="L111" s="28">
        <v>190</v>
      </c>
      <c r="M111" s="28"/>
    </row>
    <row r="112" spans="1:12" ht="11.25">
      <c r="A112" s="9" t="s">
        <v>30</v>
      </c>
      <c r="B112" s="7"/>
      <c r="C112" s="81">
        <v>38938</v>
      </c>
      <c r="D112" s="30"/>
      <c r="E112" s="13"/>
      <c r="F112" s="13"/>
      <c r="G112" s="48">
        <v>2.9</v>
      </c>
      <c r="I112" s="13"/>
      <c r="J112" s="65"/>
      <c r="K112" s="72"/>
      <c r="L112" s="28"/>
    </row>
    <row r="113" spans="1:13" ht="11.25">
      <c r="A113" s="9" t="s">
        <v>21</v>
      </c>
      <c r="B113" s="7"/>
      <c r="C113" s="81">
        <v>38560</v>
      </c>
      <c r="D113" s="30"/>
      <c r="E113" s="13"/>
      <c r="F113" s="13"/>
      <c r="G113" s="48">
        <v>8.35</v>
      </c>
      <c r="I113" s="29"/>
      <c r="M113" s="28"/>
    </row>
    <row r="114" spans="1:13" ht="11.25">
      <c r="A114" s="9"/>
      <c r="B114" s="7"/>
      <c r="C114" s="81"/>
      <c r="D114" s="30"/>
      <c r="E114" s="25"/>
      <c r="F114" s="25"/>
      <c r="G114" s="48"/>
      <c r="I114" s="29"/>
      <c r="J114" s="65"/>
      <c r="K114" s="72"/>
      <c r="M114" s="28"/>
    </row>
    <row r="115" spans="1:13" ht="11.25">
      <c r="A115" s="9" t="s">
        <v>42</v>
      </c>
      <c r="B115" s="11"/>
      <c r="C115" s="81">
        <v>38979</v>
      </c>
      <c r="D115" s="30"/>
      <c r="E115" s="25"/>
      <c r="F115" s="25"/>
      <c r="G115" s="48">
        <v>3.1</v>
      </c>
      <c r="I115" s="29"/>
      <c r="J115" s="65">
        <v>3.1</v>
      </c>
      <c r="K115" s="72"/>
      <c r="L115" s="28">
        <v>895</v>
      </c>
      <c r="M115" s="33"/>
    </row>
    <row r="116" spans="1:13" ht="11.25">
      <c r="A116" s="8" t="s">
        <v>24</v>
      </c>
      <c r="B116" s="9"/>
      <c r="C116" s="9"/>
      <c r="D116" s="30">
        <f>SUM(D88:D115)</f>
        <v>4755</v>
      </c>
      <c r="E116" s="15"/>
      <c r="F116" s="15"/>
      <c r="G116" s="15"/>
      <c r="H116" s="45"/>
      <c r="I116" s="15"/>
      <c r="J116" s="15"/>
      <c r="K116" s="69"/>
      <c r="L116" s="28"/>
      <c r="M116" s="34"/>
    </row>
    <row r="117" spans="4:13" ht="11.25">
      <c r="D117" s="11"/>
      <c r="E117" s="11"/>
      <c r="F117" s="11"/>
      <c r="G117" s="16"/>
      <c r="M117" s="34"/>
    </row>
    <row r="118" spans="1:13" ht="11.25">
      <c r="A118" s="32" t="s">
        <v>58</v>
      </c>
      <c r="D118" s="11"/>
      <c r="E118" s="11"/>
      <c r="F118" s="11"/>
      <c r="G118" s="16"/>
      <c r="M118" s="34"/>
    </row>
    <row r="119" spans="5:13" ht="11.25">
      <c r="E119" s="1"/>
      <c r="F119" s="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7" ht="11.25">
      <c r="E131" s="1"/>
      <c r="F131" s="1"/>
      <c r="G131" s="16"/>
    </row>
    <row r="132" spans="5:7" ht="11.25">
      <c r="E132" s="1"/>
      <c r="F132" s="1"/>
      <c r="G132" s="16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ht="11.25">
      <c r="G154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2007-02-21T17:25:47Z</cp:lastPrinted>
  <dcterms:created xsi:type="dcterms:W3CDTF">1999-07-20T12:23:11Z</dcterms:created>
  <dcterms:modified xsi:type="dcterms:W3CDTF">2007-02-21T17:25:53Z</dcterms:modified>
  <cp:category/>
  <cp:version/>
  <cp:contentType/>
  <cp:contentStatus/>
</cp:coreProperties>
</file>