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180" windowHeight="8850" tabRatio="153" activeTab="0"/>
  </bookViews>
  <sheets>
    <sheet name="share sum" sheetId="1" r:id="rId1"/>
  </sheets>
  <definedNames>
    <definedName name="_xlnm.Print_Area" localSheetId="0">'share sum'!$A$1:$M$114</definedName>
  </definedNames>
  <calcPr fullCalcOnLoad="1"/>
</workbook>
</file>

<file path=xl/sharedStrings.xml><?xml version="1.0" encoding="utf-8"?>
<sst xmlns="http://schemas.openxmlformats.org/spreadsheetml/2006/main" count="200" uniqueCount="133">
  <si>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</si>
  <si>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</si>
  <si>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</si>
  <si>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</si>
  <si>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</si>
  <si>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</si>
  <si>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</si>
  <si>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</si>
  <si>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</si>
  <si>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</si>
  <si>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</si>
  <si>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</si>
  <si>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</si>
  <si>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</si>
  <si>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</si>
  <si>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</si>
  <si>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</si>
  <si>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</si>
  <si>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</si>
  <si>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</si>
  <si>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</si>
  <si>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</si>
  <si>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</si>
  <si>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</si>
  <si>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</si>
  <si>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</si>
  <si>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</si>
  <si>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</si>
  <si>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</si>
  <si>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</si>
  <si>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</si>
  <si>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</si>
  <si>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</si>
  <si>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</si>
  <si>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</si>
  <si>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</si>
  <si>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</si>
  <si>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</si>
  <si>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</si>
  <si>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</si>
  <si>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</si>
  <si>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</si>
  <si>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</si>
  <si>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</si>
  <si>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</si>
  <si>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</si>
  <si>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</si>
  <si>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</si>
  <si>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</si>
  <si>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</si>
  <si>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</si>
  <si>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</si>
  <si>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</si>
  <si>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</si>
  <si>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</si>
  <si>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</si>
  <si>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</si>
  <si>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</si>
  <si>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</si>
  <si>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</si>
  <si>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</si>
  <si>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</si>
  <si>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</si>
  <si>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</si>
  <si>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</si>
  <si>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</si>
  <si>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</si>
  <si>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</si>
  <si>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</si>
  <si>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</si>
  <si>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</si>
  <si>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</si>
  <si>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</si>
  <si>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</si>
  <si>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</si>
  <si>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</si>
  <si>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</si>
  <si>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</si>
  <si>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</si>
  <si>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</si>
  <si>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</si>
  <si>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</si>
  <si>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</si>
  <si>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</si>
  <si>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</si>
  <si>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</si>
  <si>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</si>
  <si>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</si>
  <si>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</si>
  <si>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</si>
  <si>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</si>
  <si>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</si>
  <si>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</si>
  <si>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</si>
  <si>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</si>
  <si>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</si>
  <si>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</si>
  <si>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</si>
  <si>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</si>
  <si>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</si>
  <si>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</si>
  <si>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</si>
  <si>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</si>
  <si>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</si>
  <si>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</si>
  <si>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</si>
  <si>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</si>
  <si>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</si>
  <si>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</si>
  <si>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</si>
  <si>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</si>
  <si>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</si>
  <si>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</si>
  <si>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</si>
  <si>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</si>
  <si>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</si>
  <si>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06.02.2006</t>
  </si>
  <si>
    <t>06.09.2006</t>
  </si>
  <si>
    <t>06.13.2006</t>
  </si>
  <si>
    <t>05.16.2006</t>
  </si>
  <si>
    <t>07.04.2006</t>
  </si>
  <si>
    <t>06.30.2006</t>
  </si>
  <si>
    <t>06.21.2006</t>
  </si>
  <si>
    <t>06.27.2006</t>
  </si>
  <si>
    <t>07.05.2006</t>
  </si>
  <si>
    <t>07.07.2006</t>
  </si>
  <si>
    <t>x</t>
  </si>
  <si>
    <t>BG T/N 7.25% 2014</t>
  </si>
  <si>
    <t>07.12.2006</t>
  </si>
  <si>
    <t>07.14.2006</t>
  </si>
  <si>
    <t>07.18.2006</t>
  </si>
  <si>
    <t>07.19.2006</t>
  </si>
  <si>
    <t>Friday July 21,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</si>
</sst>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2"/>
  <sheetViews>
    <sheetView tabSelected="1" workbookViewId="0" topLeftCell="A1">
      <pane ySplit="7" topLeftCell="BM95" activePane="bottomLeft" state="frozen"/>
      <selection pane="topLeft" activeCell="A1" sqref="A1"/>
      <selection pane="bottomLeft" activeCell="A1" sqref="A1:M116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63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57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28"/>
      <c r="H2" s="58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51"/>
      <c r="E3" s="52"/>
      <c r="F3" s="52"/>
      <c r="G3" s="52"/>
      <c r="H3" s="59"/>
      <c r="I3" s="51"/>
      <c r="J3" s="51"/>
      <c r="K3" s="51"/>
      <c r="L3" s="51"/>
      <c r="M3" s="51"/>
    </row>
    <row r="4" spans="1:13" ht="11.25">
      <c r="A4" s="17"/>
      <c r="B4" s="10"/>
      <c r="D4" s="21" t="s">
        <v>132</v>
      </c>
      <c r="E4" s="21"/>
      <c r="F4" s="21"/>
      <c r="G4" s="21"/>
      <c r="H4" s="60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61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61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61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61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/>
      <c r="D9" s="38">
        <v>3000</v>
      </c>
      <c r="E9" s="16"/>
      <c r="F9" s="16"/>
      <c r="G9" s="62">
        <v>1.97</v>
      </c>
      <c r="H9" s="62">
        <v>1.97</v>
      </c>
      <c r="I9" s="37" t="str">
        <f aca="true" t="shared" si="0" ref="I9:I33">IF(H9-G9=0," ",H9-G9)</f>
        <v> </v>
      </c>
      <c r="J9" s="15"/>
      <c r="K9" s="15">
        <v>1.97</v>
      </c>
      <c r="L9" s="33"/>
      <c r="M9" s="34">
        <v>5020</v>
      </c>
    </row>
    <row r="10" spans="1:13" ht="11.25">
      <c r="A10" s="10" t="s">
        <v>15</v>
      </c>
      <c r="B10" s="8"/>
      <c r="C10" s="8" t="s">
        <v>129</v>
      </c>
      <c r="D10" s="38"/>
      <c r="E10" s="16"/>
      <c r="F10" s="16"/>
      <c r="G10" s="62">
        <v>3.72</v>
      </c>
      <c r="H10" s="62">
        <v>3.72</v>
      </c>
      <c r="I10" s="37" t="str">
        <f t="shared" si="0"/>
        <v> </v>
      </c>
      <c r="J10" s="54">
        <v>3.7</v>
      </c>
      <c r="K10" s="15">
        <v>3.73</v>
      </c>
      <c r="L10" s="34">
        <v>10000</v>
      </c>
      <c r="M10" s="34">
        <v>3300</v>
      </c>
    </row>
    <row r="11" spans="1:13" ht="11.25">
      <c r="A11" s="10" t="s">
        <v>16</v>
      </c>
      <c r="B11" s="8"/>
      <c r="C11" s="8" t="s">
        <v>93</v>
      </c>
      <c r="D11" s="38"/>
      <c r="E11" s="16"/>
      <c r="F11" s="32"/>
      <c r="G11" s="62">
        <v>7.5</v>
      </c>
      <c r="H11" s="62">
        <v>7.5</v>
      </c>
      <c r="I11" s="37" t="str">
        <f t="shared" si="0"/>
        <v> </v>
      </c>
      <c r="J11" s="15"/>
      <c r="K11" s="15">
        <v>7.5</v>
      </c>
      <c r="L11" s="34"/>
      <c r="M11" s="34">
        <v>7000</v>
      </c>
    </row>
    <row r="12" spans="1:13" ht="11.25">
      <c r="A12" s="10" t="s">
        <v>31</v>
      </c>
      <c r="B12" s="8"/>
      <c r="C12" s="8"/>
      <c r="D12" s="38">
        <v>2373</v>
      </c>
      <c r="E12" s="16"/>
      <c r="F12" s="16"/>
      <c r="G12" s="62">
        <v>1.75</v>
      </c>
      <c r="H12" s="62">
        <v>1.8</v>
      </c>
      <c r="I12" s="37">
        <f t="shared" si="0"/>
        <v>0.050000000000000044</v>
      </c>
      <c r="J12" s="15">
        <v>1.8</v>
      </c>
      <c r="K12" s="15"/>
      <c r="L12" s="34">
        <v>297627</v>
      </c>
      <c r="M12" s="34"/>
    </row>
    <row r="13" spans="1:13" ht="11.25">
      <c r="A13" s="10" t="s">
        <v>38</v>
      </c>
      <c r="B13" s="8"/>
      <c r="C13" s="8" t="s">
        <v>131</v>
      </c>
      <c r="D13" s="38"/>
      <c r="E13" s="16"/>
      <c r="F13" s="16"/>
      <c r="G13" s="62">
        <v>6.75</v>
      </c>
      <c r="H13" s="62">
        <v>6.75</v>
      </c>
      <c r="I13" s="37" t="str">
        <f t="shared" si="0"/>
        <v> </v>
      </c>
      <c r="J13" s="15">
        <v>6.75</v>
      </c>
      <c r="K13" s="35"/>
      <c r="L13" s="34">
        <v>1000</v>
      </c>
      <c r="M13" s="36"/>
    </row>
    <row r="14" spans="1:13" ht="11.25">
      <c r="A14" s="10" t="s">
        <v>61</v>
      </c>
      <c r="B14" s="8"/>
      <c r="C14" s="8"/>
      <c r="D14" s="45">
        <v>91517</v>
      </c>
      <c r="E14" s="16">
        <v>5.31</v>
      </c>
      <c r="F14" s="16">
        <v>5.3</v>
      </c>
      <c r="G14" s="62">
        <v>5.3</v>
      </c>
      <c r="H14" s="62">
        <v>5.31</v>
      </c>
      <c r="I14" s="37">
        <f t="shared" si="0"/>
        <v>0.009999999999999787</v>
      </c>
      <c r="J14" s="15">
        <v>4.8</v>
      </c>
      <c r="K14" s="15"/>
      <c r="L14" s="36">
        <v>5000</v>
      </c>
      <c r="M14" s="36"/>
    </row>
    <row r="15" spans="1:14" ht="11.25">
      <c r="A15" s="10" t="s">
        <v>18</v>
      </c>
      <c r="B15" s="8"/>
      <c r="C15" s="8" t="s">
        <v>119</v>
      </c>
      <c r="D15" s="38"/>
      <c r="E15" s="16"/>
      <c r="F15" s="16"/>
      <c r="G15" s="62">
        <v>1.8</v>
      </c>
      <c r="H15" s="62">
        <v>1.8</v>
      </c>
      <c r="I15" s="37" t="str">
        <f t="shared" si="0"/>
        <v> </v>
      </c>
      <c r="J15" s="37" t="s">
        <v>110</v>
      </c>
      <c r="K15" s="15">
        <v>1.8</v>
      </c>
      <c r="L15" s="40" t="s">
        <v>110</v>
      </c>
      <c r="M15" s="34">
        <v>1430</v>
      </c>
      <c r="N15" s="34"/>
    </row>
    <row r="16" spans="1:13" ht="11.25">
      <c r="A16" s="10" t="s">
        <v>103</v>
      </c>
      <c r="B16" s="8"/>
      <c r="C16" s="8" t="s">
        <v>95</v>
      </c>
      <c r="D16" s="38"/>
      <c r="E16" s="16"/>
      <c r="F16" s="32"/>
      <c r="G16" s="62">
        <v>2.5</v>
      </c>
      <c r="H16" s="62">
        <v>2.5</v>
      </c>
      <c r="I16" s="37" t="str">
        <f t="shared" si="0"/>
        <v> </v>
      </c>
      <c r="J16" s="15"/>
      <c r="K16" s="15"/>
      <c r="L16" s="34"/>
      <c r="M16" s="34"/>
    </row>
    <row r="17" spans="1:13" ht="11.25">
      <c r="A17" s="10" t="s">
        <v>41</v>
      </c>
      <c r="B17" s="8" t="s">
        <v>126</v>
      </c>
      <c r="C17" s="8"/>
      <c r="D17" s="38">
        <v>6250</v>
      </c>
      <c r="E17" s="16"/>
      <c r="F17" s="16"/>
      <c r="G17" s="62">
        <v>1.85</v>
      </c>
      <c r="H17" s="62">
        <v>2.03</v>
      </c>
      <c r="I17" s="37">
        <f t="shared" si="0"/>
        <v>0.17999999999999972</v>
      </c>
      <c r="J17" s="15">
        <v>1.98</v>
      </c>
      <c r="K17" s="15">
        <v>2.03</v>
      </c>
      <c r="L17" s="34">
        <v>5000</v>
      </c>
      <c r="M17" s="34">
        <v>3750</v>
      </c>
    </row>
    <row r="18" spans="1:13" ht="14.25" customHeight="1">
      <c r="A18" s="10" t="s">
        <v>73</v>
      </c>
      <c r="B18" s="8"/>
      <c r="C18" s="8" t="s">
        <v>122</v>
      </c>
      <c r="D18" s="46"/>
      <c r="E18" s="16"/>
      <c r="F18" s="16"/>
      <c r="G18" s="62">
        <v>7</v>
      </c>
      <c r="H18" s="62">
        <v>7</v>
      </c>
      <c r="I18" s="37" t="str">
        <f t="shared" si="0"/>
        <v> </v>
      </c>
      <c r="J18" s="15">
        <v>6.9</v>
      </c>
      <c r="K18" s="39">
        <v>7</v>
      </c>
      <c r="L18" s="34">
        <v>6200</v>
      </c>
      <c r="M18" s="33">
        <v>16330</v>
      </c>
    </row>
    <row r="19" spans="1:13" ht="14.25" customHeight="1">
      <c r="A19" s="10" t="s">
        <v>43</v>
      </c>
      <c r="B19" s="8"/>
      <c r="C19" s="8" t="s">
        <v>124</v>
      </c>
      <c r="D19" s="38"/>
      <c r="E19" s="16"/>
      <c r="F19" s="16"/>
      <c r="G19" s="62">
        <v>4</v>
      </c>
      <c r="H19" s="62">
        <v>4</v>
      </c>
      <c r="I19" s="37" t="str">
        <f t="shared" si="0"/>
        <v> </v>
      </c>
      <c r="J19" s="15" t="s">
        <v>110</v>
      </c>
      <c r="K19" s="15">
        <v>4</v>
      </c>
      <c r="L19" s="34" t="s">
        <v>110</v>
      </c>
      <c r="M19" s="34">
        <v>29037</v>
      </c>
    </row>
    <row r="20" spans="1:14" ht="11.25">
      <c r="A20" s="10" t="s">
        <v>28</v>
      </c>
      <c r="B20" s="8"/>
      <c r="C20" s="8" t="s">
        <v>117</v>
      </c>
      <c r="D20" s="38"/>
      <c r="E20" s="16"/>
      <c r="F20" s="32"/>
      <c r="G20" s="62">
        <v>4.4</v>
      </c>
      <c r="H20" s="62">
        <v>4.4</v>
      </c>
      <c r="I20" s="37" t="str">
        <f t="shared" si="0"/>
        <v> </v>
      </c>
      <c r="J20" s="37"/>
      <c r="K20" s="15">
        <v>4.5</v>
      </c>
      <c r="L20" s="15"/>
      <c r="M20" s="34">
        <v>16300</v>
      </c>
      <c r="N20" s="34"/>
    </row>
    <row r="21" spans="1:13" ht="11.25">
      <c r="A21" s="10" t="s">
        <v>71</v>
      </c>
      <c r="B21" s="8"/>
      <c r="C21" s="8" t="s">
        <v>130</v>
      </c>
      <c r="D21" s="46"/>
      <c r="E21" s="16"/>
      <c r="F21" s="16"/>
      <c r="G21" s="62">
        <v>1.45</v>
      </c>
      <c r="H21" s="62">
        <v>1.45</v>
      </c>
      <c r="I21" s="37" t="str">
        <f t="shared" si="0"/>
        <v> </v>
      </c>
      <c r="J21" s="15">
        <v>1.45</v>
      </c>
      <c r="K21" s="15"/>
      <c r="L21" s="34">
        <v>4486</v>
      </c>
      <c r="M21" s="34"/>
    </row>
    <row r="22" spans="1:13" ht="11.25">
      <c r="A22" s="10" t="s">
        <v>27</v>
      </c>
      <c r="B22" s="8"/>
      <c r="C22" s="8" t="s">
        <v>118</v>
      </c>
      <c r="D22" s="38"/>
      <c r="E22" s="16"/>
      <c r="F22" s="16"/>
      <c r="G22" s="62">
        <v>8.45</v>
      </c>
      <c r="H22" s="62">
        <v>8.45</v>
      </c>
      <c r="I22" s="37" t="str">
        <f t="shared" si="0"/>
        <v> </v>
      </c>
      <c r="J22" s="15"/>
      <c r="K22" s="15">
        <v>7.61</v>
      </c>
      <c r="L22" s="34"/>
      <c r="M22" s="34">
        <v>169008</v>
      </c>
    </row>
    <row r="23" spans="1:13" ht="11.25">
      <c r="A23" s="10" t="s">
        <v>78</v>
      </c>
      <c r="B23" s="8"/>
      <c r="C23" s="8" t="s">
        <v>125</v>
      </c>
      <c r="D23" s="38"/>
      <c r="E23" s="16"/>
      <c r="F23" s="16"/>
      <c r="G23" s="62">
        <v>2.04</v>
      </c>
      <c r="H23" s="62">
        <v>2.04</v>
      </c>
      <c r="I23" s="37" t="str">
        <f t="shared" si="0"/>
        <v> </v>
      </c>
      <c r="J23" s="15"/>
      <c r="K23" s="15">
        <v>2.24</v>
      </c>
      <c r="L23" s="34"/>
      <c r="M23" s="34">
        <v>12000</v>
      </c>
    </row>
    <row r="24" spans="1:13" ht="11.25">
      <c r="A24" s="10" t="s">
        <v>39</v>
      </c>
      <c r="B24" s="8"/>
      <c r="C24" s="8" t="s">
        <v>125</v>
      </c>
      <c r="D24" s="38"/>
      <c r="E24" s="48"/>
      <c r="F24" s="48"/>
      <c r="G24" s="62">
        <v>3.5</v>
      </c>
      <c r="H24" s="62">
        <v>3.5</v>
      </c>
      <c r="I24" s="37" t="str">
        <f t="shared" si="0"/>
        <v> </v>
      </c>
      <c r="J24" s="15"/>
      <c r="K24" s="35">
        <v>3.5</v>
      </c>
      <c r="L24" s="34"/>
      <c r="M24" s="34">
        <v>10300</v>
      </c>
    </row>
    <row r="25" spans="1:13" ht="11.25">
      <c r="A25" s="10" t="s">
        <v>104</v>
      </c>
      <c r="B25" s="12"/>
      <c r="C25" s="8" t="s">
        <v>115</v>
      </c>
      <c r="D25" s="38"/>
      <c r="E25" s="16"/>
      <c r="F25" s="16"/>
      <c r="G25" s="62">
        <v>0.55</v>
      </c>
      <c r="H25" s="62">
        <v>0.55</v>
      </c>
      <c r="I25" s="37" t="str">
        <f t="shared" si="0"/>
        <v> </v>
      </c>
      <c r="J25" s="15"/>
      <c r="K25" s="35">
        <v>0.5</v>
      </c>
      <c r="L25" s="34"/>
      <c r="M25" s="34">
        <v>1000</v>
      </c>
    </row>
    <row r="26" spans="1:13" ht="11.25">
      <c r="A26" s="10" t="s">
        <v>19</v>
      </c>
      <c r="B26" s="12"/>
      <c r="C26" s="8" t="s">
        <v>130</v>
      </c>
      <c r="D26" s="38"/>
      <c r="E26" s="16"/>
      <c r="F26" s="16"/>
      <c r="G26" s="62">
        <v>11.25</v>
      </c>
      <c r="H26" s="62">
        <v>11.25</v>
      </c>
      <c r="I26" s="37" t="str">
        <f t="shared" si="0"/>
        <v> </v>
      </c>
      <c r="J26" s="15"/>
      <c r="K26" s="15" t="s">
        <v>110</v>
      </c>
      <c r="L26" s="34"/>
      <c r="M26" s="34" t="s">
        <v>110</v>
      </c>
    </row>
    <row r="27" spans="1:13" ht="11.25">
      <c r="A27" s="10" t="s">
        <v>76</v>
      </c>
      <c r="B27" s="8"/>
      <c r="C27" s="8" t="s">
        <v>121</v>
      </c>
      <c r="D27" s="38"/>
      <c r="E27" s="16"/>
      <c r="F27" s="16"/>
      <c r="G27" s="62">
        <v>23.35</v>
      </c>
      <c r="H27" s="62">
        <v>23.35</v>
      </c>
      <c r="I27" s="37" t="str">
        <f t="shared" si="0"/>
        <v> </v>
      </c>
      <c r="J27" s="15"/>
      <c r="K27" s="15">
        <v>23.6</v>
      </c>
      <c r="L27" s="53"/>
      <c r="M27" s="34">
        <v>6685</v>
      </c>
    </row>
    <row r="28" spans="1:13" ht="11.25">
      <c r="A28" s="10" t="s">
        <v>33</v>
      </c>
      <c r="B28" s="8"/>
      <c r="C28" s="8" t="s">
        <v>100</v>
      </c>
      <c r="D28" s="38"/>
      <c r="E28" s="16"/>
      <c r="F28" s="32"/>
      <c r="G28" s="62">
        <v>15.72</v>
      </c>
      <c r="H28" s="62">
        <v>15.72</v>
      </c>
      <c r="I28" s="37" t="str">
        <f t="shared" si="0"/>
        <v> </v>
      </c>
      <c r="J28" s="15">
        <v>12.58</v>
      </c>
      <c r="K28" s="15"/>
      <c r="L28" s="34">
        <v>1000</v>
      </c>
      <c r="M28" s="34"/>
    </row>
    <row r="29" spans="1:13" ht="11.25">
      <c r="A29" s="10" t="s">
        <v>20</v>
      </c>
      <c r="B29" s="8"/>
      <c r="C29" s="8" t="s">
        <v>120</v>
      </c>
      <c r="D29" s="38"/>
      <c r="E29" s="16"/>
      <c r="F29" s="32"/>
      <c r="G29" s="62">
        <v>10.85</v>
      </c>
      <c r="H29" s="62">
        <v>10.85</v>
      </c>
      <c r="I29" s="37" t="str">
        <f t="shared" si="0"/>
        <v> </v>
      </c>
      <c r="J29" s="15">
        <v>10.5</v>
      </c>
      <c r="K29" s="15">
        <v>10.85</v>
      </c>
      <c r="L29" s="34">
        <v>2000</v>
      </c>
      <c r="M29" s="34">
        <v>6000</v>
      </c>
    </row>
    <row r="30" spans="1:13" ht="11.25">
      <c r="A30" s="10" t="s">
        <v>45</v>
      </c>
      <c r="B30" s="8"/>
      <c r="C30" s="8" t="s">
        <v>131</v>
      </c>
      <c r="D30" s="38"/>
      <c r="E30" s="16"/>
      <c r="F30" s="16"/>
      <c r="G30" s="62">
        <v>4.5</v>
      </c>
      <c r="H30" s="62">
        <v>4.5</v>
      </c>
      <c r="I30" s="37" t="str">
        <f t="shared" si="0"/>
        <v> </v>
      </c>
      <c r="J30" s="15"/>
      <c r="K30" s="15">
        <v>4.55</v>
      </c>
      <c r="L30" s="34"/>
      <c r="M30" s="34">
        <v>48402</v>
      </c>
    </row>
    <row r="31" spans="1:13" ht="11.25">
      <c r="A31" s="10" t="s">
        <v>51</v>
      </c>
      <c r="B31" s="8"/>
      <c r="C31" s="8" t="s">
        <v>101</v>
      </c>
      <c r="D31" s="38"/>
      <c r="E31" s="16"/>
      <c r="F31" s="32"/>
      <c r="G31" s="62">
        <v>9</v>
      </c>
      <c r="H31" s="62">
        <v>9</v>
      </c>
      <c r="I31" s="37" t="str">
        <f t="shared" si="0"/>
        <v> </v>
      </c>
      <c r="J31" s="15"/>
      <c r="K31" s="15">
        <v>9.05</v>
      </c>
      <c r="L31" s="34"/>
      <c r="M31" s="34">
        <v>11000</v>
      </c>
    </row>
    <row r="32" spans="1:13" ht="11.25">
      <c r="A32" s="10" t="s">
        <v>30</v>
      </c>
      <c r="B32" s="8" t="s">
        <v>126</v>
      </c>
      <c r="C32" s="8" t="s">
        <v>123</v>
      </c>
      <c r="D32" s="38"/>
      <c r="E32" s="16"/>
      <c r="F32" s="16"/>
      <c r="G32" s="62">
        <v>2.76</v>
      </c>
      <c r="H32" s="62">
        <v>2.76</v>
      </c>
      <c r="I32" s="37" t="str">
        <f t="shared" si="0"/>
        <v> </v>
      </c>
      <c r="J32" s="15"/>
      <c r="K32" s="15">
        <v>2.76</v>
      </c>
      <c r="L32" s="34"/>
      <c r="M32" s="34">
        <v>1500</v>
      </c>
    </row>
    <row r="33" spans="1:13" ht="11.25">
      <c r="A33" s="10" t="s">
        <v>65</v>
      </c>
      <c r="B33" s="8"/>
      <c r="C33" s="8" t="s">
        <v>96</v>
      </c>
      <c r="D33" s="38"/>
      <c r="E33" s="16"/>
      <c r="F33" s="16"/>
      <c r="G33" s="62">
        <v>8.35</v>
      </c>
      <c r="H33" s="62">
        <v>8.35</v>
      </c>
      <c r="I33" s="37" t="str">
        <f t="shared" si="0"/>
        <v> </v>
      </c>
      <c r="J33" s="15"/>
      <c r="K33" s="15">
        <v>8.35</v>
      </c>
      <c r="L33" s="34"/>
      <c r="M33" s="34">
        <v>16142</v>
      </c>
    </row>
    <row r="34" spans="1:13" ht="11.25">
      <c r="A34" s="9" t="s">
        <v>22</v>
      </c>
      <c r="B34" s="6"/>
      <c r="C34" s="9"/>
      <c r="D34" s="38"/>
      <c r="E34" s="16"/>
      <c r="F34" s="39"/>
      <c r="G34" s="62"/>
      <c r="H34" s="62"/>
      <c r="I34" s="37"/>
      <c r="J34" s="15"/>
      <c r="K34" s="18"/>
      <c r="L34" s="34"/>
      <c r="M34" s="18"/>
    </row>
    <row r="35" spans="1:13" ht="11.25">
      <c r="A35" s="10" t="s">
        <v>23</v>
      </c>
      <c r="B35" s="12"/>
      <c r="C35" s="8" t="s">
        <v>97</v>
      </c>
      <c r="D35" s="38"/>
      <c r="E35" s="16"/>
      <c r="F35" s="39"/>
      <c r="G35" s="62">
        <v>3</v>
      </c>
      <c r="H35" s="62">
        <v>3</v>
      </c>
      <c r="I35" s="37" t="str">
        <f>IF(H35-G35=0," ",H35-G35)</f>
        <v> </v>
      </c>
      <c r="J35" s="15">
        <v>3.1</v>
      </c>
      <c r="K35" s="15"/>
      <c r="L35" s="34">
        <v>3000</v>
      </c>
      <c r="M35" s="34"/>
    </row>
    <row r="36" spans="1:13" ht="11.25">
      <c r="A36" s="10"/>
      <c r="B36" s="8"/>
      <c r="C36" s="8"/>
      <c r="E36" s="16"/>
      <c r="F36" s="39"/>
      <c r="G36" s="37"/>
      <c r="H36" s="62"/>
      <c r="I36" s="37"/>
      <c r="J36" s="15"/>
      <c r="K36" s="15"/>
      <c r="L36" s="34"/>
      <c r="M36" s="34"/>
    </row>
    <row r="37" spans="1:13" ht="11.25">
      <c r="A37" s="9" t="s">
        <v>24</v>
      </c>
      <c r="B37" s="6"/>
      <c r="C37" s="8"/>
      <c r="D37" s="38">
        <f>SUM(D9:D35)</f>
        <v>103140</v>
      </c>
      <c r="E37" s="16"/>
      <c r="F37" s="39"/>
      <c r="G37" s="37"/>
      <c r="H37" s="62"/>
      <c r="I37" s="37" t="str">
        <f>IF(H37-G37=0," ",H37-G37)</f>
        <v> </v>
      </c>
      <c r="J37" s="15"/>
      <c r="K37" s="15"/>
      <c r="L37" s="34"/>
      <c r="M37" s="34"/>
    </row>
    <row r="38" spans="1:13" ht="11.25">
      <c r="A38" s="6" t="s">
        <v>32</v>
      </c>
      <c r="B38" s="6"/>
      <c r="C38" s="6"/>
      <c r="D38" s="14"/>
      <c r="E38" s="16"/>
      <c r="F38" s="14"/>
      <c r="G38" s="37"/>
      <c r="H38" s="62"/>
      <c r="I38" s="37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38"/>
      <c r="E39" s="16"/>
      <c r="F39" s="47"/>
      <c r="G39" s="19">
        <v>0.55</v>
      </c>
      <c r="I39" s="37"/>
      <c r="J39" s="37"/>
      <c r="K39" s="15"/>
      <c r="L39" s="33"/>
      <c r="M39" s="34"/>
    </row>
    <row r="40" spans="1:13" ht="11.25">
      <c r="A40" s="9"/>
      <c r="B40" s="6"/>
      <c r="C40" s="8"/>
      <c r="D40" s="14"/>
      <c r="E40" s="16"/>
      <c r="F40" s="16"/>
      <c r="G40" s="15"/>
      <c r="H40" s="62"/>
      <c r="I40" s="15"/>
      <c r="J40" s="15"/>
      <c r="K40" s="15"/>
      <c r="L40" s="34"/>
      <c r="M40" s="34"/>
    </row>
    <row r="41" spans="1:13" ht="11.25">
      <c r="A41" s="9" t="s">
        <v>24</v>
      </c>
      <c r="B41" s="6"/>
      <c r="C41" s="10"/>
      <c r="D41" s="38">
        <f>SUM(D39:D39)</f>
        <v>0</v>
      </c>
      <c r="E41" s="16"/>
      <c r="F41" s="16"/>
      <c r="G41" s="30"/>
      <c r="H41" s="64"/>
      <c r="I41" s="15"/>
      <c r="J41" s="15"/>
      <c r="K41" s="15"/>
      <c r="L41" s="34"/>
      <c r="M41" s="34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61"/>
      <c r="I42" s="14"/>
      <c r="J42" s="31" t="s">
        <v>2</v>
      </c>
      <c r="K42" s="31" t="s">
        <v>26</v>
      </c>
      <c r="L42" s="38" t="s">
        <v>3</v>
      </c>
      <c r="M42" s="38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0"/>
      <c r="H43" s="64"/>
      <c r="I43" s="15"/>
      <c r="J43" s="31" t="s">
        <v>52</v>
      </c>
      <c r="K43" s="31" t="s">
        <v>14</v>
      </c>
      <c r="L43" s="31" t="s">
        <v>52</v>
      </c>
      <c r="M43" s="31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0"/>
      <c r="H44" s="62"/>
      <c r="I44" s="15"/>
      <c r="J44" s="15"/>
      <c r="K44" s="15">
        <v>81</v>
      </c>
      <c r="L44" s="34"/>
      <c r="M44" s="34">
        <v>15000</v>
      </c>
    </row>
    <row r="45" spans="1:13" ht="11.25">
      <c r="A45" s="10" t="s">
        <v>80</v>
      </c>
      <c r="B45" s="8"/>
      <c r="C45" s="34"/>
      <c r="D45" s="38"/>
      <c r="E45" s="31"/>
      <c r="F45" s="31"/>
      <c r="J45" s="32"/>
      <c r="K45" s="39"/>
      <c r="L45" s="34"/>
      <c r="M45" s="34"/>
    </row>
    <row r="46" spans="1:13" ht="11.25">
      <c r="A46" s="10" t="s">
        <v>55</v>
      </c>
      <c r="B46" s="8"/>
      <c r="C46" s="10"/>
      <c r="D46" s="38" t="s">
        <v>110</v>
      </c>
      <c r="F46" s="31"/>
      <c r="G46" s="31"/>
      <c r="H46" s="63" t="s">
        <v>110</v>
      </c>
      <c r="I46" s="14"/>
      <c r="J46" s="32"/>
      <c r="K46" s="39">
        <v>100</v>
      </c>
      <c r="L46" s="34"/>
      <c r="M46" s="34">
        <v>16000</v>
      </c>
    </row>
    <row r="47" spans="1:13" ht="11.25">
      <c r="A47" s="10" t="s">
        <v>87</v>
      </c>
      <c r="B47" s="8"/>
      <c r="C47" s="10"/>
      <c r="D47" s="38"/>
      <c r="E47" s="31"/>
      <c r="F47" s="31"/>
      <c r="G47" s="31"/>
      <c r="I47" s="14"/>
      <c r="J47" s="32"/>
      <c r="K47" s="39">
        <v>100</v>
      </c>
      <c r="L47" s="34"/>
      <c r="M47" s="34">
        <v>4000</v>
      </c>
    </row>
    <row r="48" spans="1:13" ht="11.25">
      <c r="A48" s="10" t="s">
        <v>64</v>
      </c>
      <c r="B48" s="8"/>
      <c r="C48" s="10"/>
      <c r="D48" s="38"/>
      <c r="E48" s="31"/>
      <c r="F48" s="31"/>
      <c r="G48" s="31"/>
      <c r="I48" s="14"/>
      <c r="J48" s="32"/>
      <c r="K48" s="39"/>
      <c r="L48" s="34"/>
      <c r="M48" s="34"/>
    </row>
    <row r="49" spans="1:13" ht="11.25">
      <c r="A49" s="10" t="s">
        <v>56</v>
      </c>
      <c r="B49" s="8"/>
      <c r="C49" s="10"/>
      <c r="D49" s="38"/>
      <c r="E49" s="31"/>
      <c r="F49" s="31"/>
      <c r="G49" s="31"/>
      <c r="I49" s="14"/>
      <c r="J49" s="32"/>
      <c r="K49" s="39"/>
      <c r="L49" s="34"/>
      <c r="M49" s="34"/>
    </row>
    <row r="50" spans="1:13" ht="11.25">
      <c r="A50" s="10" t="s">
        <v>58</v>
      </c>
      <c r="B50" s="8"/>
      <c r="C50" s="10"/>
      <c r="D50" s="38"/>
      <c r="E50" s="31"/>
      <c r="F50" s="31"/>
      <c r="G50" s="31"/>
      <c r="I50" s="14"/>
      <c r="J50" s="32"/>
      <c r="K50" s="39"/>
      <c r="L50" s="34"/>
      <c r="M50" s="34"/>
    </row>
    <row r="51" spans="1:13" ht="11.25">
      <c r="A51" s="10" t="s">
        <v>102</v>
      </c>
      <c r="B51" s="8"/>
      <c r="C51" s="10"/>
      <c r="D51" s="38"/>
      <c r="E51" s="31"/>
      <c r="F51" s="31"/>
      <c r="G51" s="31"/>
      <c r="I51" s="14"/>
      <c r="J51" s="32"/>
      <c r="K51" s="39"/>
      <c r="L51" s="34"/>
      <c r="M51" s="34"/>
    </row>
    <row r="52" spans="1:13" ht="11.25">
      <c r="A52" s="10" t="s">
        <v>88</v>
      </c>
      <c r="B52" s="8"/>
      <c r="C52" s="10"/>
      <c r="D52" s="38"/>
      <c r="E52" s="31"/>
      <c r="F52" s="31"/>
      <c r="G52" s="31"/>
      <c r="I52" s="14"/>
      <c r="J52" s="32"/>
      <c r="K52" s="39"/>
      <c r="L52" s="34"/>
      <c r="M52" s="34"/>
    </row>
    <row r="53" spans="1:13" ht="11.25">
      <c r="A53" s="10" t="s">
        <v>84</v>
      </c>
      <c r="B53" s="8"/>
      <c r="C53" s="10"/>
      <c r="D53" s="38"/>
      <c r="E53" s="31"/>
      <c r="F53" s="31"/>
      <c r="G53" s="31"/>
      <c r="I53" s="14"/>
      <c r="J53" s="32"/>
      <c r="K53" s="39">
        <v>101.5</v>
      </c>
      <c r="L53" s="34"/>
      <c r="M53" s="34">
        <v>1000</v>
      </c>
    </row>
    <row r="54" spans="1:13" ht="11.25">
      <c r="A54" s="10" t="s">
        <v>72</v>
      </c>
      <c r="B54" s="8"/>
      <c r="C54" s="10"/>
      <c r="D54" s="38"/>
      <c r="E54" s="31"/>
      <c r="F54" s="31"/>
      <c r="G54" s="56"/>
      <c r="I54" s="14"/>
      <c r="J54" s="39">
        <v>100</v>
      </c>
      <c r="K54" s="39"/>
      <c r="L54" s="34">
        <v>6000</v>
      </c>
      <c r="M54" s="55"/>
    </row>
    <row r="55" spans="1:13" ht="11.25">
      <c r="A55" s="10" t="s">
        <v>82</v>
      </c>
      <c r="B55" s="8"/>
      <c r="C55" s="10"/>
      <c r="D55" s="38"/>
      <c r="E55" s="31"/>
      <c r="F55" s="31"/>
      <c r="G55" s="31"/>
      <c r="I55" s="14"/>
      <c r="J55" s="32"/>
      <c r="K55" s="39"/>
      <c r="L55" s="34"/>
      <c r="M55" s="34"/>
    </row>
    <row r="56" spans="1:13" ht="13.5" customHeight="1">
      <c r="A56" s="10" t="s">
        <v>81</v>
      </c>
      <c r="B56" s="8"/>
      <c r="C56" s="10"/>
      <c r="D56" s="38"/>
      <c r="E56" s="31"/>
      <c r="F56" s="31"/>
      <c r="G56" s="31"/>
      <c r="I56" s="14"/>
      <c r="J56" s="15"/>
      <c r="K56" s="32">
        <v>112</v>
      </c>
      <c r="L56" s="34"/>
      <c r="M56" s="34">
        <v>3000000</v>
      </c>
    </row>
    <row r="57" spans="1:13" ht="13.5" customHeight="1">
      <c r="A57" s="10" t="s">
        <v>69</v>
      </c>
      <c r="B57" s="8"/>
      <c r="C57" s="10"/>
      <c r="D57" s="38"/>
      <c r="E57" s="31"/>
      <c r="F57" s="31"/>
      <c r="G57" s="31"/>
      <c r="I57" s="14"/>
      <c r="J57" s="18"/>
      <c r="K57" s="19"/>
      <c r="L57" s="18"/>
      <c r="M57" s="33"/>
    </row>
    <row r="58" spans="1:12" ht="13.5" customHeight="1">
      <c r="A58" s="10" t="s">
        <v>83</v>
      </c>
      <c r="B58" s="8"/>
      <c r="C58" s="10"/>
      <c r="D58" s="38"/>
      <c r="E58" s="31"/>
      <c r="F58" s="31"/>
      <c r="G58" s="31"/>
      <c r="I58" s="14"/>
      <c r="J58" s="19" t="s">
        <v>110</v>
      </c>
      <c r="K58" s="18"/>
      <c r="L58" s="33" t="s">
        <v>110</v>
      </c>
    </row>
    <row r="59" spans="1:13" ht="13.5" customHeight="1">
      <c r="A59" s="10" t="s">
        <v>54</v>
      </c>
      <c r="B59" s="8"/>
      <c r="C59" s="10"/>
      <c r="D59" s="38"/>
      <c r="E59" s="31"/>
      <c r="F59" s="31"/>
      <c r="G59" s="31"/>
      <c r="I59" s="14"/>
      <c r="J59" s="15"/>
      <c r="K59" s="32"/>
      <c r="L59" s="34"/>
      <c r="M59" s="34"/>
    </row>
    <row r="60" spans="1:13" ht="13.5" customHeight="1">
      <c r="A60" s="10" t="s">
        <v>79</v>
      </c>
      <c r="B60" s="8"/>
      <c r="C60" s="10"/>
      <c r="D60" s="38"/>
      <c r="E60" s="31"/>
      <c r="F60" s="31"/>
      <c r="G60" s="31"/>
      <c r="I60" s="14"/>
      <c r="J60" s="15"/>
      <c r="K60" s="32"/>
      <c r="L60" s="34"/>
      <c r="M60" s="34"/>
    </row>
    <row r="61" spans="1:13" ht="13.5" customHeight="1">
      <c r="A61" s="10" t="s">
        <v>74</v>
      </c>
      <c r="B61" s="8"/>
      <c r="C61" s="10"/>
      <c r="D61" s="38"/>
      <c r="E61" s="31"/>
      <c r="F61" s="31"/>
      <c r="G61" s="31"/>
      <c r="I61" s="14"/>
      <c r="J61" s="15"/>
      <c r="K61" s="32"/>
      <c r="L61" s="34"/>
      <c r="M61" s="34"/>
    </row>
    <row r="62" spans="1:13" ht="13.5" customHeight="1">
      <c r="A62" s="10" t="s">
        <v>67</v>
      </c>
      <c r="B62" s="8"/>
      <c r="C62" s="10"/>
      <c r="D62" s="38"/>
      <c r="E62" s="48"/>
      <c r="F62" s="31"/>
      <c r="G62" s="31"/>
      <c r="I62" s="14"/>
      <c r="J62" s="15"/>
      <c r="K62" s="32"/>
      <c r="L62" s="34"/>
      <c r="M62" s="34"/>
    </row>
    <row r="63" spans="1:10" ht="13.5" customHeight="1">
      <c r="A63" s="10" t="s">
        <v>63</v>
      </c>
      <c r="B63" s="8"/>
      <c r="C63" s="34"/>
      <c r="D63" s="38"/>
      <c r="E63" s="31"/>
      <c r="F63" s="31"/>
      <c r="G63" s="32"/>
      <c r="H63" s="62"/>
      <c r="J63" s="15"/>
    </row>
    <row r="64" spans="1:13" ht="13.5" customHeight="1">
      <c r="A64" s="10" t="s">
        <v>75</v>
      </c>
      <c r="B64" s="8"/>
      <c r="C64" s="10"/>
      <c r="D64" s="38"/>
      <c r="E64" s="31"/>
      <c r="F64" s="31"/>
      <c r="G64" s="31"/>
      <c r="I64" s="16"/>
      <c r="J64" s="15"/>
      <c r="K64" s="32"/>
      <c r="L64" s="34"/>
      <c r="M64" s="34"/>
    </row>
    <row r="65" spans="1:10" ht="13.5" customHeight="1">
      <c r="A65" s="10" t="s">
        <v>107</v>
      </c>
      <c r="B65" s="8"/>
      <c r="C65" s="34"/>
      <c r="D65" s="38"/>
      <c r="E65" s="31"/>
      <c r="F65" s="31"/>
      <c r="G65" s="32"/>
      <c r="H65" s="62"/>
      <c r="J65" s="15"/>
    </row>
    <row r="66" spans="1:13" ht="13.5" customHeight="1">
      <c r="A66" s="10" t="s">
        <v>85</v>
      </c>
      <c r="B66" s="8"/>
      <c r="C66" s="10"/>
      <c r="D66" s="38"/>
      <c r="E66" s="31"/>
      <c r="F66" s="31"/>
      <c r="G66" s="31"/>
      <c r="I66" s="14"/>
      <c r="J66" s="15"/>
      <c r="K66" s="32"/>
      <c r="L66" s="34"/>
      <c r="M66" s="34"/>
    </row>
    <row r="67" spans="1:13" ht="13.5" customHeight="1">
      <c r="A67" s="10" t="s">
        <v>113</v>
      </c>
      <c r="B67" s="8"/>
      <c r="C67" s="10"/>
      <c r="D67" s="38"/>
      <c r="E67" s="31"/>
      <c r="F67" s="31"/>
      <c r="G67" s="31"/>
      <c r="I67" s="14"/>
      <c r="J67" s="15"/>
      <c r="K67" s="32">
        <v>102.5</v>
      </c>
      <c r="L67" s="34"/>
      <c r="M67" s="34">
        <v>1000</v>
      </c>
    </row>
    <row r="68" spans="1:13" ht="13.5" customHeight="1">
      <c r="A68" s="10" t="s">
        <v>89</v>
      </c>
      <c r="B68" s="8"/>
      <c r="C68" s="10"/>
      <c r="D68" s="38"/>
      <c r="E68" s="31"/>
      <c r="F68" s="31"/>
      <c r="G68" s="31"/>
      <c r="I68" s="14"/>
      <c r="J68" s="15"/>
      <c r="K68" s="32">
        <v>105</v>
      </c>
      <c r="L68" s="34"/>
      <c r="M68" s="34">
        <v>25000</v>
      </c>
    </row>
    <row r="69" spans="1:13" ht="13.5" customHeight="1">
      <c r="A69" s="10" t="s">
        <v>86</v>
      </c>
      <c r="B69" s="8"/>
      <c r="C69" s="10"/>
      <c r="D69" s="38"/>
      <c r="E69" s="31"/>
      <c r="F69" s="31"/>
      <c r="G69" s="31"/>
      <c r="I69" s="14"/>
      <c r="J69" s="15"/>
      <c r="K69" s="32"/>
      <c r="L69" s="34"/>
      <c r="M69" s="34"/>
    </row>
    <row r="70" spans="1:13" ht="11.25">
      <c r="A70" s="10" t="s">
        <v>114</v>
      </c>
      <c r="B70" s="8"/>
      <c r="C70" s="10"/>
      <c r="D70" s="38"/>
      <c r="E70" s="17"/>
      <c r="F70" s="17"/>
      <c r="G70" s="16"/>
      <c r="H70" s="61"/>
      <c r="I70" s="17"/>
      <c r="J70" s="39"/>
      <c r="K70" s="39">
        <v>82.5</v>
      </c>
      <c r="L70" s="34"/>
      <c r="M70" s="34">
        <v>15000</v>
      </c>
    </row>
    <row r="71" spans="1:13" ht="13.5" customHeight="1">
      <c r="A71" s="10" t="s">
        <v>77</v>
      </c>
      <c r="B71" s="8"/>
      <c r="C71" s="10"/>
      <c r="D71" s="38"/>
      <c r="E71" s="31"/>
      <c r="G71" s="31"/>
      <c r="I71" s="14"/>
      <c r="J71" s="15"/>
      <c r="K71" s="39">
        <v>100</v>
      </c>
      <c r="L71" s="34"/>
      <c r="M71" s="34">
        <v>3006000</v>
      </c>
    </row>
    <row r="72" spans="1:13" ht="13.5" customHeight="1">
      <c r="A72" s="10" t="s">
        <v>111</v>
      </c>
      <c r="B72" s="8"/>
      <c r="C72" s="10"/>
      <c r="D72" s="38"/>
      <c r="E72" s="31"/>
      <c r="F72" s="31"/>
      <c r="G72" s="31"/>
      <c r="I72" s="14"/>
      <c r="J72" s="15"/>
      <c r="K72" s="32"/>
      <c r="L72" s="34"/>
      <c r="M72" s="34"/>
    </row>
    <row r="73" spans="1:13" ht="13.5" customHeight="1">
      <c r="A73" s="10" t="s">
        <v>48</v>
      </c>
      <c r="B73" s="8"/>
      <c r="C73" s="10"/>
      <c r="D73" s="38"/>
      <c r="E73" s="31"/>
      <c r="F73" s="31"/>
      <c r="G73" s="31"/>
      <c r="I73" s="14"/>
      <c r="J73" s="15"/>
      <c r="K73" s="15"/>
      <c r="L73" s="34"/>
      <c r="M73" s="34"/>
    </row>
    <row r="74" spans="1:13" ht="13.5" customHeight="1">
      <c r="A74" s="10" t="s">
        <v>112</v>
      </c>
      <c r="B74" s="8"/>
      <c r="C74" s="10"/>
      <c r="D74" s="38"/>
      <c r="E74" s="31"/>
      <c r="F74" s="31"/>
      <c r="G74" s="31"/>
      <c r="I74" s="14"/>
      <c r="J74" s="15"/>
      <c r="K74" s="15">
        <v>101</v>
      </c>
      <c r="L74" s="34"/>
      <c r="M74" s="34">
        <v>5000</v>
      </c>
    </row>
    <row r="75" spans="1:10" ht="11.25">
      <c r="A75" s="10" t="s">
        <v>49</v>
      </c>
      <c r="B75" s="6"/>
      <c r="C75" s="34"/>
      <c r="D75" s="38"/>
      <c r="E75" s="17"/>
      <c r="G75" s="15"/>
      <c r="H75" s="65"/>
      <c r="J75" s="2"/>
    </row>
    <row r="76" spans="1:13" ht="11.25">
      <c r="A76" s="10" t="s">
        <v>59</v>
      </c>
      <c r="B76" s="6"/>
      <c r="C76" s="10"/>
      <c r="D76" s="38"/>
      <c r="E76" s="17"/>
      <c r="F76" s="17"/>
      <c r="G76" s="31"/>
      <c r="H76" s="62"/>
      <c r="I76" s="50"/>
      <c r="J76" s="15"/>
      <c r="K76" s="15">
        <v>102</v>
      </c>
      <c r="L76" s="34"/>
      <c r="M76" s="34">
        <v>50000</v>
      </c>
    </row>
    <row r="77" spans="1:13" ht="11.25">
      <c r="A77" s="10" t="s">
        <v>127</v>
      </c>
      <c r="B77" s="6"/>
      <c r="C77" s="10"/>
      <c r="D77" s="38"/>
      <c r="E77" s="17"/>
      <c r="F77" s="17"/>
      <c r="G77" s="31"/>
      <c r="H77" s="62"/>
      <c r="I77" s="50"/>
      <c r="J77" s="15"/>
      <c r="K77" s="15"/>
      <c r="L77" s="34"/>
      <c r="M77" s="34"/>
    </row>
    <row r="78" spans="1:13" ht="11.25">
      <c r="A78" s="10" t="s">
        <v>90</v>
      </c>
      <c r="B78" s="6"/>
      <c r="C78" s="10"/>
      <c r="D78" s="38"/>
      <c r="E78" s="17"/>
      <c r="F78" s="17"/>
      <c r="G78" s="31"/>
      <c r="H78" s="64"/>
      <c r="I78" s="17"/>
      <c r="J78" s="15"/>
      <c r="K78" s="15">
        <v>103</v>
      </c>
      <c r="L78" s="34"/>
      <c r="M78" s="34">
        <v>1000</v>
      </c>
    </row>
    <row r="79" spans="1:13" ht="11.25">
      <c r="A79" s="10" t="s">
        <v>91</v>
      </c>
      <c r="B79" s="6"/>
      <c r="C79" s="10"/>
      <c r="D79" s="38"/>
      <c r="E79" s="17"/>
      <c r="F79" s="17"/>
      <c r="G79" s="31"/>
      <c r="H79" s="64"/>
      <c r="I79" s="17"/>
      <c r="J79" s="15"/>
      <c r="K79" s="19"/>
      <c r="L79" s="18"/>
      <c r="M79" s="33"/>
    </row>
    <row r="80" spans="1:13" ht="11.25">
      <c r="A80" s="10" t="s">
        <v>46</v>
      </c>
      <c r="B80" s="6"/>
      <c r="C80" s="10"/>
      <c r="D80" s="38"/>
      <c r="E80" s="17"/>
      <c r="F80" s="17"/>
      <c r="G80" s="16"/>
      <c r="H80" s="61"/>
      <c r="I80" s="17"/>
      <c r="J80" s="15"/>
      <c r="K80" s="19"/>
      <c r="L80" s="18"/>
      <c r="M80" s="33"/>
    </row>
    <row r="81" spans="1:13" ht="13.5" customHeight="1">
      <c r="A81" s="10" t="s">
        <v>70</v>
      </c>
      <c r="B81" s="8"/>
      <c r="C81" s="10"/>
      <c r="D81" s="38"/>
      <c r="E81" s="31"/>
      <c r="F81" s="31"/>
      <c r="G81" s="31"/>
      <c r="I81" s="14"/>
      <c r="J81" s="15"/>
      <c r="K81" s="32">
        <v>102</v>
      </c>
      <c r="L81" s="34"/>
      <c r="M81" s="34">
        <v>50000</v>
      </c>
    </row>
    <row r="82" spans="1:13" ht="13.5" customHeight="1">
      <c r="A82" s="10" t="s">
        <v>50</v>
      </c>
      <c r="B82" s="8"/>
      <c r="C82" s="10"/>
      <c r="D82" s="38"/>
      <c r="E82" s="31"/>
      <c r="F82" s="31"/>
      <c r="G82" s="31"/>
      <c r="I82" s="14"/>
      <c r="J82" s="15"/>
      <c r="K82" s="32">
        <v>107</v>
      </c>
      <c r="L82" s="34"/>
      <c r="M82" s="34">
        <v>1000</v>
      </c>
    </row>
    <row r="83" spans="1:13" ht="11.25">
      <c r="A83" s="10" t="s">
        <v>68</v>
      </c>
      <c r="B83" s="6"/>
      <c r="C83" s="10"/>
      <c r="D83" s="38"/>
      <c r="E83" s="17"/>
      <c r="F83" s="17"/>
      <c r="G83" s="16"/>
      <c r="H83" s="61"/>
      <c r="I83" s="17"/>
      <c r="J83" s="15"/>
      <c r="K83" s="19"/>
      <c r="L83" s="18"/>
      <c r="M83" s="33"/>
    </row>
    <row r="84" spans="1:13" ht="11.25">
      <c r="A84" s="10" t="s">
        <v>53</v>
      </c>
      <c r="B84" s="8"/>
      <c r="C84" s="10"/>
      <c r="D84" s="38"/>
      <c r="E84" s="17"/>
      <c r="F84" s="17"/>
      <c r="G84" s="16"/>
      <c r="H84" s="61"/>
      <c r="I84" s="17"/>
      <c r="J84" s="39"/>
      <c r="K84" s="39"/>
      <c r="L84" s="34"/>
      <c r="M84" s="34"/>
    </row>
    <row r="85" spans="1:13" ht="11.25">
      <c r="A85" s="10"/>
      <c r="B85" s="8"/>
      <c r="C85" s="10"/>
      <c r="D85" s="38"/>
      <c r="E85" s="17"/>
      <c r="F85" s="17"/>
      <c r="G85" s="32"/>
      <c r="H85" s="60"/>
      <c r="I85" s="17"/>
      <c r="J85" s="39"/>
      <c r="K85" s="39"/>
      <c r="L85" s="34"/>
      <c r="M85" s="34"/>
    </row>
    <row r="86" spans="1:13" ht="11.25">
      <c r="A86" s="9" t="s">
        <v>40</v>
      </c>
      <c r="B86" s="6"/>
      <c r="C86" s="8"/>
      <c r="D86" s="38"/>
      <c r="E86" s="15"/>
      <c r="F86" s="15"/>
      <c r="G86" s="15"/>
      <c r="H86" s="62"/>
      <c r="I86" s="37"/>
      <c r="J86" s="14" t="s">
        <v>13</v>
      </c>
      <c r="K86" s="14" t="s">
        <v>14</v>
      </c>
      <c r="L86" s="14" t="s">
        <v>13</v>
      </c>
      <c r="M86" s="14" t="s">
        <v>14</v>
      </c>
    </row>
    <row r="87" spans="1:13" ht="11.25">
      <c r="A87" s="10" t="s">
        <v>35</v>
      </c>
      <c r="B87" s="12"/>
      <c r="C87" s="8"/>
      <c r="D87" s="38">
        <v>61</v>
      </c>
      <c r="E87" s="31"/>
      <c r="F87" s="31"/>
      <c r="G87" s="19">
        <v>1.97</v>
      </c>
      <c r="H87" s="63">
        <v>1.97</v>
      </c>
      <c r="I87" s="37"/>
      <c r="J87" s="15">
        <v>1.97</v>
      </c>
      <c r="L87" s="34">
        <v>505</v>
      </c>
      <c r="M87" s="34"/>
    </row>
    <row r="88" spans="1:13" ht="11.25">
      <c r="A88" s="10" t="s">
        <v>15</v>
      </c>
      <c r="B88" s="8"/>
      <c r="C88" s="8" t="s">
        <v>130</v>
      </c>
      <c r="D88" s="38"/>
      <c r="E88" s="31"/>
      <c r="F88" s="31"/>
      <c r="G88" s="19">
        <v>4</v>
      </c>
      <c r="I88" s="37"/>
      <c r="J88" s="54">
        <v>3.7</v>
      </c>
      <c r="K88" s="15">
        <v>4</v>
      </c>
      <c r="L88" s="34">
        <v>593</v>
      </c>
      <c r="M88" s="34">
        <v>586</v>
      </c>
    </row>
    <row r="89" spans="1:13" ht="11.25">
      <c r="A89" s="10" t="s">
        <v>16</v>
      </c>
      <c r="B89" s="8"/>
      <c r="C89" s="8" t="s">
        <v>108</v>
      </c>
      <c r="D89" s="38"/>
      <c r="E89" s="31"/>
      <c r="F89" s="31"/>
      <c r="G89" s="41">
        <v>7.5</v>
      </c>
      <c r="I89" s="37"/>
      <c r="J89" s="15"/>
      <c r="K89" s="39">
        <v>7.5</v>
      </c>
      <c r="L89" s="34"/>
      <c r="M89" s="34">
        <v>1184</v>
      </c>
    </row>
    <row r="90" spans="1:13" ht="11.25">
      <c r="A90" s="10" t="s">
        <v>31</v>
      </c>
      <c r="B90" s="8"/>
      <c r="C90" s="8" t="s">
        <v>125</v>
      </c>
      <c r="D90" s="38"/>
      <c r="E90" s="31"/>
      <c r="F90" s="31"/>
      <c r="G90" s="19">
        <v>1.67</v>
      </c>
      <c r="I90" s="37"/>
      <c r="J90" s="15">
        <v>1.6</v>
      </c>
      <c r="K90" s="15"/>
      <c r="L90" s="34">
        <v>150</v>
      </c>
      <c r="M90" s="34"/>
    </row>
    <row r="91" spans="1:13" ht="11.25">
      <c r="A91" s="10" t="s">
        <v>38</v>
      </c>
      <c r="B91" s="8"/>
      <c r="C91" s="8" t="s">
        <v>130</v>
      </c>
      <c r="D91" s="38"/>
      <c r="E91" s="31"/>
      <c r="F91" s="31"/>
      <c r="G91" s="19">
        <v>6.75</v>
      </c>
      <c r="I91" s="37"/>
      <c r="J91" s="15"/>
      <c r="K91" s="15">
        <v>6.75</v>
      </c>
      <c r="L91" s="34"/>
      <c r="M91" s="34">
        <v>225</v>
      </c>
    </row>
    <row r="92" spans="1:13" ht="11.25">
      <c r="A92" s="10" t="s">
        <v>17</v>
      </c>
      <c r="B92" s="8"/>
      <c r="C92" s="8" t="s">
        <v>122</v>
      </c>
      <c r="D92" s="38"/>
      <c r="E92" s="31"/>
      <c r="F92" s="31"/>
      <c r="G92" s="19">
        <v>5.9</v>
      </c>
      <c r="I92" s="37"/>
      <c r="J92" s="19" t="s">
        <v>110</v>
      </c>
      <c r="K92" s="15">
        <v>5.3</v>
      </c>
      <c r="L92" s="34" t="s">
        <v>110</v>
      </c>
      <c r="M92" s="34">
        <v>300</v>
      </c>
    </row>
    <row r="93" spans="1:13" ht="11.25">
      <c r="A93" s="10" t="s">
        <v>18</v>
      </c>
      <c r="B93" s="8"/>
      <c r="C93" s="8" t="s">
        <v>117</v>
      </c>
      <c r="D93" s="38"/>
      <c r="E93" s="31"/>
      <c r="F93" s="31"/>
      <c r="G93" s="41">
        <v>1.8</v>
      </c>
      <c r="I93" s="37"/>
      <c r="J93" s="32">
        <v>1.8</v>
      </c>
      <c r="K93" s="15"/>
      <c r="L93" s="34">
        <v>300</v>
      </c>
      <c r="M93" s="34"/>
    </row>
    <row r="94" spans="1:13" ht="11.25">
      <c r="A94" s="10" t="s">
        <v>103</v>
      </c>
      <c r="B94" s="8"/>
      <c r="C94" s="8" t="s">
        <v>98</v>
      </c>
      <c r="D94" s="38"/>
      <c r="E94" s="31"/>
      <c r="F94" s="31"/>
      <c r="G94" s="41"/>
      <c r="I94" s="37"/>
      <c r="J94" s="15"/>
      <c r="K94" s="15"/>
      <c r="L94" s="34"/>
      <c r="M94" s="34"/>
    </row>
    <row r="95" spans="1:13" ht="11.25">
      <c r="A95" s="10" t="s">
        <v>41</v>
      </c>
      <c r="B95" s="8"/>
      <c r="C95" s="8"/>
      <c r="D95" s="38">
        <v>500</v>
      </c>
      <c r="E95" s="31"/>
      <c r="F95" s="48"/>
      <c r="G95" s="19">
        <v>1.75</v>
      </c>
      <c r="H95" s="63">
        <v>1.75</v>
      </c>
      <c r="I95" s="37"/>
      <c r="J95" s="15">
        <v>1.85</v>
      </c>
      <c r="K95" s="15"/>
      <c r="L95" s="34">
        <v>80</v>
      </c>
      <c r="M95" s="34"/>
    </row>
    <row r="96" spans="1:13" ht="11.25">
      <c r="A96" s="10" t="s">
        <v>29</v>
      </c>
      <c r="B96" s="8"/>
      <c r="C96" s="8" t="s">
        <v>122</v>
      </c>
      <c r="D96" s="38"/>
      <c r="E96" s="31"/>
      <c r="F96" s="31"/>
      <c r="G96" s="19">
        <v>7.2</v>
      </c>
      <c r="I96" s="37"/>
      <c r="J96" s="2">
        <v>6.8</v>
      </c>
      <c r="K96" s="15">
        <v>7.2</v>
      </c>
      <c r="L96" s="34">
        <v>424</v>
      </c>
      <c r="M96" s="1">
        <v>575</v>
      </c>
    </row>
    <row r="97" spans="1:13" ht="11.25">
      <c r="A97" s="10" t="s">
        <v>43</v>
      </c>
      <c r="B97" s="8"/>
      <c r="C97" s="8" t="s">
        <v>130</v>
      </c>
      <c r="D97" s="38"/>
      <c r="E97" s="31"/>
      <c r="F97" s="31"/>
      <c r="G97" s="19">
        <v>4</v>
      </c>
      <c r="I97" s="37"/>
      <c r="J97" s="15"/>
      <c r="K97" s="15">
        <v>4</v>
      </c>
      <c r="L97" s="34"/>
      <c r="M97" s="34">
        <v>485</v>
      </c>
    </row>
    <row r="98" spans="1:13" ht="11.25">
      <c r="A98" s="10" t="s">
        <v>28</v>
      </c>
      <c r="B98" s="8"/>
      <c r="C98" s="8" t="s">
        <v>106</v>
      </c>
      <c r="D98" s="38"/>
      <c r="E98" s="19"/>
      <c r="F98" s="19"/>
      <c r="G98" s="19">
        <v>4.4</v>
      </c>
      <c r="I98" s="37"/>
      <c r="J98" s="15">
        <v>4.4</v>
      </c>
      <c r="K98" s="15"/>
      <c r="L98" s="34">
        <v>524</v>
      </c>
      <c r="M98" s="34"/>
    </row>
    <row r="99" spans="1:12" ht="11.25">
      <c r="A99" s="10" t="s">
        <v>71</v>
      </c>
      <c r="B99" s="8"/>
      <c r="C99" s="8" t="s">
        <v>125</v>
      </c>
      <c r="D99" s="38"/>
      <c r="E99" s="19"/>
      <c r="F99" s="19"/>
      <c r="G99" s="19">
        <v>1.45</v>
      </c>
      <c r="I99" s="37"/>
      <c r="J99" s="15"/>
      <c r="K99" s="34"/>
      <c r="L99" s="34"/>
    </row>
    <row r="100" spans="1:13" ht="11.25">
      <c r="A100" s="10" t="s">
        <v>27</v>
      </c>
      <c r="B100" s="8"/>
      <c r="C100" s="8" t="s">
        <v>121</v>
      </c>
      <c r="D100" s="38"/>
      <c r="E100" s="31"/>
      <c r="F100" s="31"/>
      <c r="G100" s="19">
        <v>8</v>
      </c>
      <c r="I100" s="37"/>
      <c r="J100" s="2">
        <v>7.75</v>
      </c>
      <c r="K100" s="15">
        <v>7.95</v>
      </c>
      <c r="L100" s="34">
        <v>127</v>
      </c>
      <c r="M100" s="34">
        <v>340</v>
      </c>
    </row>
    <row r="101" spans="1:13" ht="11.25">
      <c r="A101" s="10" t="s">
        <v>78</v>
      </c>
      <c r="B101" s="8"/>
      <c r="C101" s="8" t="s">
        <v>125</v>
      </c>
      <c r="D101" s="38"/>
      <c r="E101" s="31"/>
      <c r="F101" s="31"/>
      <c r="G101" s="19">
        <v>2.3</v>
      </c>
      <c r="I101" s="37"/>
      <c r="J101" s="15"/>
      <c r="K101" s="15"/>
      <c r="L101" s="34"/>
      <c r="M101" s="34"/>
    </row>
    <row r="102" spans="1:13" ht="11.25">
      <c r="A102" s="10" t="s">
        <v>39</v>
      </c>
      <c r="B102" s="8"/>
      <c r="C102" s="8" t="s">
        <v>116</v>
      </c>
      <c r="D102" s="38"/>
      <c r="E102" s="31"/>
      <c r="F102" s="31"/>
      <c r="G102" s="19">
        <v>3.45</v>
      </c>
      <c r="I102" s="37"/>
      <c r="J102" s="15">
        <v>3.46</v>
      </c>
      <c r="K102" s="32">
        <v>3.5</v>
      </c>
      <c r="L102" s="40">
        <v>95</v>
      </c>
      <c r="M102" s="34">
        <v>100</v>
      </c>
    </row>
    <row r="103" spans="1:13" ht="11.25">
      <c r="A103" s="10" t="s">
        <v>105</v>
      </c>
      <c r="B103" s="8"/>
      <c r="C103" s="8" t="s">
        <v>123</v>
      </c>
      <c r="D103" s="49"/>
      <c r="E103" s="31"/>
      <c r="F103" s="31"/>
      <c r="G103" s="19">
        <v>0.53</v>
      </c>
      <c r="I103" s="37"/>
      <c r="J103" s="15"/>
      <c r="K103" s="32">
        <v>0.53</v>
      </c>
      <c r="L103" s="40"/>
      <c r="M103" s="34">
        <v>800</v>
      </c>
    </row>
    <row r="104" spans="1:13" ht="11.25">
      <c r="A104" s="10" t="s">
        <v>19</v>
      </c>
      <c r="B104" s="12"/>
      <c r="C104" s="8" t="s">
        <v>120</v>
      </c>
      <c r="D104" s="38"/>
      <c r="E104" s="31"/>
      <c r="F104" s="31"/>
      <c r="G104" s="19">
        <v>11.2</v>
      </c>
      <c r="I104" s="37"/>
      <c r="J104" s="19">
        <v>11.1</v>
      </c>
      <c r="K104" s="39">
        <v>11.2</v>
      </c>
      <c r="L104" s="34">
        <v>11</v>
      </c>
      <c r="M104" s="34">
        <v>366</v>
      </c>
    </row>
    <row r="105" spans="1:13" ht="11.25">
      <c r="A105" s="10" t="s">
        <v>76</v>
      </c>
      <c r="B105" s="8"/>
      <c r="C105" s="8" t="s">
        <v>122</v>
      </c>
      <c r="D105" s="38"/>
      <c r="E105" s="31"/>
      <c r="F105" s="31"/>
      <c r="G105" s="19">
        <v>21</v>
      </c>
      <c r="I105" s="37"/>
      <c r="J105" s="15">
        <v>22.5</v>
      </c>
      <c r="K105" s="15" t="s">
        <v>110</v>
      </c>
      <c r="L105" s="34">
        <v>11</v>
      </c>
      <c r="M105" s="34" t="s">
        <v>110</v>
      </c>
    </row>
    <row r="106" spans="1:13" ht="11.25">
      <c r="A106" s="10" t="s">
        <v>33</v>
      </c>
      <c r="B106" s="8"/>
      <c r="C106" s="8" t="s">
        <v>109</v>
      </c>
      <c r="D106" s="38"/>
      <c r="E106" s="31"/>
      <c r="F106" s="31"/>
      <c r="G106" s="19">
        <v>15.72</v>
      </c>
      <c r="I106" s="37"/>
      <c r="J106" s="15"/>
      <c r="K106" s="15">
        <v>15.72</v>
      </c>
      <c r="M106" s="34">
        <v>715</v>
      </c>
    </row>
    <row r="107" spans="1:13" ht="12" customHeight="1">
      <c r="A107" s="10" t="s">
        <v>20</v>
      </c>
      <c r="B107" s="8"/>
      <c r="C107" s="8" t="s">
        <v>118</v>
      </c>
      <c r="D107" s="38"/>
      <c r="E107" s="31"/>
      <c r="F107" s="31"/>
      <c r="G107" s="19">
        <v>9.88</v>
      </c>
      <c r="I107" s="37"/>
      <c r="J107" s="32">
        <v>9.88</v>
      </c>
      <c r="K107" s="32"/>
      <c r="L107" s="33">
        <v>124</v>
      </c>
      <c r="M107" s="34"/>
    </row>
    <row r="108" spans="1:13" ht="12" customHeight="1">
      <c r="A108" s="10" t="s">
        <v>45</v>
      </c>
      <c r="B108" s="8"/>
      <c r="C108" s="8"/>
      <c r="D108" s="38">
        <v>217</v>
      </c>
      <c r="E108" s="31"/>
      <c r="F108" s="31"/>
      <c r="G108" s="19">
        <v>4.5</v>
      </c>
      <c r="H108" s="63">
        <v>4.5</v>
      </c>
      <c r="I108" s="37"/>
      <c r="J108" s="32">
        <v>4.4</v>
      </c>
      <c r="K108" s="15">
        <v>4.5</v>
      </c>
      <c r="L108" s="34">
        <v>20</v>
      </c>
      <c r="M108" s="34">
        <v>1365</v>
      </c>
    </row>
    <row r="109" spans="1:13" ht="11.25">
      <c r="A109" s="10" t="s">
        <v>51</v>
      </c>
      <c r="B109" s="8"/>
      <c r="C109" s="8" t="s">
        <v>94</v>
      </c>
      <c r="D109" s="38"/>
      <c r="E109" s="15"/>
      <c r="F109" s="15"/>
      <c r="G109" s="41">
        <v>8.19</v>
      </c>
      <c r="I109" s="15"/>
      <c r="J109" s="15">
        <v>8.19</v>
      </c>
      <c r="K109" s="18"/>
      <c r="L109" s="34">
        <v>27</v>
      </c>
      <c r="M109" s="34"/>
    </row>
    <row r="110" spans="1:12" ht="11.25">
      <c r="A110" s="10" t="s">
        <v>30</v>
      </c>
      <c r="B110" s="8"/>
      <c r="C110" s="8" t="s">
        <v>120</v>
      </c>
      <c r="D110" s="38"/>
      <c r="E110" s="15"/>
      <c r="F110" s="15"/>
      <c r="G110" s="19">
        <v>2.9</v>
      </c>
      <c r="I110" s="37"/>
      <c r="J110" s="15">
        <v>2.92</v>
      </c>
      <c r="K110" s="36"/>
      <c r="L110" s="34">
        <v>600</v>
      </c>
    </row>
    <row r="111" spans="1:13" ht="11.25">
      <c r="A111" s="10" t="s">
        <v>21</v>
      </c>
      <c r="B111" s="8"/>
      <c r="C111" s="8" t="s">
        <v>99</v>
      </c>
      <c r="D111" s="38"/>
      <c r="E111" s="15"/>
      <c r="F111" s="15"/>
      <c r="G111" s="41">
        <v>8.35</v>
      </c>
      <c r="I111" s="15"/>
      <c r="J111" s="32">
        <v>8.35</v>
      </c>
      <c r="K111" s="15"/>
      <c r="L111" s="34">
        <v>150</v>
      </c>
      <c r="M111" s="34"/>
    </row>
    <row r="112" spans="1:13" ht="11.25">
      <c r="A112" s="10"/>
      <c r="B112" s="8"/>
      <c r="C112" s="8"/>
      <c r="D112" s="38"/>
      <c r="E112" s="15"/>
      <c r="F112" s="15"/>
      <c r="G112" s="41"/>
      <c r="I112" s="15"/>
      <c r="J112" s="17"/>
      <c r="K112" s="15"/>
      <c r="L112" s="17"/>
      <c r="M112" s="34"/>
    </row>
    <row r="113" spans="1:13" ht="11.25">
      <c r="A113" s="10" t="s">
        <v>42</v>
      </c>
      <c r="B113" s="12"/>
      <c r="C113" s="8" t="s">
        <v>128</v>
      </c>
      <c r="D113" s="38"/>
      <c r="E113" s="15"/>
      <c r="F113" s="15"/>
      <c r="G113" s="19">
        <v>3.1</v>
      </c>
      <c r="I113" s="15"/>
      <c r="J113" s="15">
        <v>3.1</v>
      </c>
      <c r="K113" s="32"/>
      <c r="L113" s="34">
        <v>999</v>
      </c>
      <c r="M113" s="17"/>
    </row>
    <row r="114" spans="1:13" ht="11.25">
      <c r="A114" s="9" t="s">
        <v>24</v>
      </c>
      <c r="B114" s="10"/>
      <c r="C114" s="10"/>
      <c r="D114" s="38">
        <f>SUM(D87:D113)</f>
        <v>778</v>
      </c>
      <c r="E114" s="17"/>
      <c r="F114" s="17"/>
      <c r="G114" s="17"/>
      <c r="H114" s="60"/>
      <c r="I114" s="17"/>
      <c r="J114" s="17"/>
      <c r="K114" s="17"/>
      <c r="L114" s="43"/>
      <c r="M114" s="43"/>
    </row>
    <row r="115" spans="4:13" ht="11.25">
      <c r="D115" s="12"/>
      <c r="E115" s="12"/>
      <c r="F115" s="12"/>
      <c r="G115" s="18"/>
      <c r="I115" s="18"/>
      <c r="J115" s="18"/>
      <c r="K115" s="18"/>
      <c r="L115" s="44"/>
      <c r="M115" s="44"/>
    </row>
    <row r="116" spans="1:13" ht="11.25">
      <c r="A116" s="42" t="s">
        <v>60</v>
      </c>
      <c r="D116" s="12"/>
      <c r="E116" s="12"/>
      <c r="F116" s="12"/>
      <c r="G116" s="12"/>
      <c r="I116" s="12"/>
      <c r="J116" s="12"/>
      <c r="K116" s="12"/>
      <c r="L116" s="1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3"/>
      <c r="M124" s="13"/>
    </row>
    <row r="125" spans="5:13" ht="11.25">
      <c r="E125" s="1"/>
      <c r="F125" s="1"/>
      <c r="G125" s="1"/>
      <c r="L125" s="54"/>
      <c r="M125" s="13"/>
    </row>
    <row r="126" spans="5:13" ht="11.25">
      <c r="E126" s="1"/>
      <c r="F126" s="1"/>
      <c r="G126" s="1"/>
      <c r="L126" s="54"/>
      <c r="M126" s="13"/>
    </row>
    <row r="127" spans="5:13" ht="11.25">
      <c r="E127" s="1"/>
      <c r="F127" s="1"/>
      <c r="G127" s="1"/>
      <c r="L127" s="54"/>
      <c r="M127" s="13"/>
    </row>
    <row r="128" spans="5:13" ht="11.25">
      <c r="E128" s="1"/>
      <c r="F128" s="1"/>
      <c r="G128" s="1"/>
      <c r="L128" s="3"/>
      <c r="M128" s="13"/>
    </row>
    <row r="129" spans="5:13" ht="11.25">
      <c r="E129" s="1"/>
      <c r="F129" s="1"/>
      <c r="G129" s="1"/>
      <c r="L129" s="3"/>
      <c r="M129" s="13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spans="5:7" ht="11.25">
      <c r="E151" s="1"/>
      <c r="F151" s="1"/>
      <c r="G151" s="1"/>
    </row>
    <row r="152" ht="11.25">
      <c r="G152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2006-07-21T18:28:29Z</cp:lastPrinted>
  <dcterms:created xsi:type="dcterms:W3CDTF">1999-07-20T12:23:11Z</dcterms:created>
  <dcterms:modified xsi:type="dcterms:W3CDTF">2006-07-21T19:21:46Z</dcterms:modified>
  <cp:category/>
  <cp:version/>
  <cp:contentType/>
  <cp:contentStatus/>
</cp:coreProperties>
</file>