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<sst xmlns="http://schemas.openxmlformats.org/spreadsheetml/2006/main" count="121" uniqueCount="109">
  <si>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</si>
  <si>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</si>
  <si>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</si>
  <si>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</si>
  <si>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</si>
  <si>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</si>
  <si>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</si>
  <si>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</si>
  <si>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</si>
  <si>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</si>
  <si>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</si>
  <si>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</si>
  <si>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</si>
  <si>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</si>
  <si>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</si>
  <si>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</si>
  <si>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</si>
  <si>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</si>
  <si>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</si>
  <si>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</si>
  <si>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</si>
  <si>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</si>
  <si>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</si>
  <si>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</si>
  <si>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</si>
  <si>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</si>
  <si>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</si>
  <si>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</si>
  <si>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</si>
  <si>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</si>
  <si>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</si>
  <si>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</si>
  <si>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</si>
  <si>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</si>
  <si>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</si>
  <si>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</si>
  <si>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</si>
  <si>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</si>
  <si>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</si>
  <si>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</si>
  <si>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</si>
  <si>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</si>
  <si>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</si>
  <si>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</si>
  <si>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</si>
  <si>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</si>
  <si>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</si>
  <si>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</si>
  <si>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</si>
  <si>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</si>
  <si>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</si>
  <si>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</si>
  <si>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</si>
  <si>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</si>
  <si>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</si>
  <si>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</si>
  <si>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</si>
  <si>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</si>
  <si>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</si>
  <si>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</si>
  <si>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</si>
  <si>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</si>
  <si>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</si>
  <si>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</si>
  <si>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</si>
  <si>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</si>
  <si>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</si>
  <si>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</si>
  <si>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</si>
  <si>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</si>
  <si>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</si>
  <si>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</si>
  <si>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</si>
  <si>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</si>
  <si>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</si>
  <si>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</si>
  <si>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</si>
  <si>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</si>
  <si>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</si>
  <si>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</si>
  <si>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</si>
  <si>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</si>
  <si>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7.25% 2029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</si>
  <si>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</si>
  <si>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</si>
  <si>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</si>
  <si>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</si>
  <si>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Insurance Corporation Of Barbados Limited</t>
  </si>
  <si>
    <t>Emera (Caribbean) Incorporated</t>
  </si>
  <si>
    <t xml:space="preserve">JMMB Group Limited </t>
  </si>
  <si>
    <t xml:space="preserve">Emera (Caribbean) Incorporated 5.5% Pref </t>
  </si>
  <si>
    <t>Fortress Caribbean Property Fund - Value Fund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</si>
  <si>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</si>
  <si>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</si>
  <si>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</si>
  <si>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</si>
  <si>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</t>
  </si>
  <si>
    <t>Emera Deposit Receipt</t>
  </si>
  <si>
    <t>Cave Shepherd and Company Limited</t>
  </si>
  <si>
    <t xml:space="preserve">Goddard Enterprises Limited </t>
  </si>
  <si>
    <t xml:space="preserve"> </t>
  </si>
  <si>
    <t>Monday March 7, 2016</t>
  </si>
  <si>
    <t>Barbados Government Debenture 4.75% 2016</t>
  </si>
  <si>
    <t>Barbados Government Debenture 6.625% 2020</t>
  </si>
  <si>
    <t>Barbados Government Debenture 6.625% 2024</t>
  </si>
  <si>
    <t>Barbados Government Debenture 7% 2017</t>
  </si>
  <si>
    <t>Barbados Government Debenture 7% 2023</t>
  </si>
  <si>
    <t>Barbados Government Debenture 7.75% 2025</t>
  </si>
  <si>
    <t>Barbados Government T/Note 6.25% 2021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</si>
</sst>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42412.416666666664</v>
      </c>
      <c r="C7" s="8"/>
      <c r="D7" s="9"/>
      <c r="E7" s="9"/>
      <c r="F7" s="9">
        <v>1.86</v>
      </c>
      <c r="G7" s="9">
        <v>1.86</v>
      </c>
      <c r="H7" s="9"/>
      <c r="I7" s="9">
        <v>1.8</v>
      </c>
      <c r="J7" s="9"/>
      <c r="K7" s="8">
        <v>1000</v>
      </c>
      <c r="L7" s="8"/>
    </row>
    <row r="8" spans="1:12" s="10" customFormat="1" ht="15">
      <c r="A8" s="6" t="s">
        <v>84</v>
      </c>
      <c r="B8" s="7">
        <v>42429.5343287037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193103</v>
      </c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21186</v>
      </c>
    </row>
    <row r="10" spans="1:12" s="10" customFormat="1" ht="15">
      <c r="A10" s="6" t="s">
        <v>60</v>
      </c>
      <c r="B10" s="7">
        <v>42394.425717592596</v>
      </c>
      <c r="C10" s="8"/>
      <c r="D10" s="9"/>
      <c r="E10" s="9"/>
      <c r="F10" s="9">
        <v>0.5</v>
      </c>
      <c r="G10" s="9">
        <v>0.5</v>
      </c>
      <c r="H10" s="9"/>
      <c r="I10" s="9">
        <v>0.4</v>
      </c>
      <c r="J10" s="9">
        <v>0.5</v>
      </c>
      <c r="K10" s="8">
        <v>6342</v>
      </c>
      <c r="L10" s="8">
        <v>13466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42429.47409722222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2.75</v>
      </c>
      <c r="K13" s="8">
        <v>1175</v>
      </c>
      <c r="L13" s="8">
        <v>7770</v>
      </c>
    </row>
    <row r="14" spans="1:12" s="10" customFormat="1" ht="15">
      <c r="A14" s="6" t="s">
        <v>98</v>
      </c>
      <c r="B14" s="7">
        <v>42436.480474537035</v>
      </c>
      <c r="C14" s="8">
        <v>800</v>
      </c>
      <c r="D14" s="9">
        <v>3.35</v>
      </c>
      <c r="E14" s="9">
        <v>3.35</v>
      </c>
      <c r="F14" s="9">
        <v>3.35</v>
      </c>
      <c r="G14" s="9">
        <v>3.35</v>
      </c>
      <c r="H14" s="9">
        <f>G14-F14</f>
        <v>0</v>
      </c>
      <c r="I14" s="9">
        <v>3.35</v>
      </c>
      <c r="J14" s="9">
        <v>3.68</v>
      </c>
      <c r="K14" s="8">
        <v>5100</v>
      </c>
      <c r="L14" s="8">
        <v>4148</v>
      </c>
    </row>
    <row r="15" spans="1:12" s="10" customFormat="1" ht="15">
      <c r="A15" s="6" t="s">
        <v>25</v>
      </c>
      <c r="B15" s="7">
        <v>42432.53796296296</v>
      </c>
      <c r="C15" s="8"/>
      <c r="D15" s="9"/>
      <c r="E15" s="9"/>
      <c r="F15" s="9">
        <v>1.9</v>
      </c>
      <c r="G15" s="9">
        <v>1.9</v>
      </c>
      <c r="H15" s="9"/>
      <c r="I15" s="9">
        <v>1.9</v>
      </c>
      <c r="J15" s="9">
        <v>2.4</v>
      </c>
      <c r="K15" s="8">
        <v>20000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42430.471921296295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0.2</v>
      </c>
      <c r="K17" s="8">
        <v>20000</v>
      </c>
      <c r="L17" s="8">
        <v>105634</v>
      </c>
    </row>
    <row r="18" spans="1:12" s="10" customFormat="1" ht="15">
      <c r="A18" s="6" t="s">
        <v>91</v>
      </c>
      <c r="B18" s="7">
        <v>42431.45877314815</v>
      </c>
      <c r="C18" s="8"/>
      <c r="D18" s="9"/>
      <c r="E18" s="9"/>
      <c r="F18" s="9">
        <v>0.62</v>
      </c>
      <c r="G18" s="9">
        <v>0.62</v>
      </c>
      <c r="H18" s="9"/>
      <c r="I18" s="9">
        <v>0.61</v>
      </c>
      <c r="J18" s="9">
        <v>0.62</v>
      </c>
      <c r="K18" s="8">
        <v>36590</v>
      </c>
      <c r="L18" s="8">
        <v>94104</v>
      </c>
    </row>
    <row r="19" spans="1:12" s="10" customFormat="1" ht="15">
      <c r="A19" s="6" t="s">
        <v>99</v>
      </c>
      <c r="B19" s="7">
        <v>42432.46052083333</v>
      </c>
      <c r="C19" s="8"/>
      <c r="D19" s="9"/>
      <c r="E19" s="9"/>
      <c r="F19" s="9">
        <v>7.25</v>
      </c>
      <c r="G19" s="9">
        <v>7.25</v>
      </c>
      <c r="H19" s="9"/>
      <c r="I19" s="9">
        <v>7</v>
      </c>
      <c r="J19" s="9">
        <v>7.25</v>
      </c>
      <c r="K19" s="8">
        <v>10000</v>
      </c>
      <c r="L19" s="8">
        <v>800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87</v>
      </c>
      <c r="B21" s="7">
        <v>42429.47350694444</v>
      </c>
      <c r="C21" s="8"/>
      <c r="D21" s="9"/>
      <c r="E21" s="9"/>
      <c r="F21" s="9">
        <v>2.95</v>
      </c>
      <c r="G21" s="9">
        <v>2.95</v>
      </c>
      <c r="H21" s="9"/>
      <c r="I21" s="9">
        <v>3</v>
      </c>
      <c r="J21" s="9">
        <v>4.18</v>
      </c>
      <c r="K21" s="8">
        <v>6500</v>
      </c>
      <c r="L21" s="8">
        <v>5124</v>
      </c>
    </row>
    <row r="22" spans="1:12" s="10" customFormat="1" ht="15">
      <c r="A22" s="6" t="s">
        <v>89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90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88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>
        <v>21.75</v>
      </c>
      <c r="J24" s="9">
        <v>33</v>
      </c>
      <c r="K24" s="8">
        <v>117</v>
      </c>
      <c r="L24" s="8">
        <v>2208</v>
      </c>
    </row>
    <row r="25" spans="1:12" s="10" customFormat="1" ht="15">
      <c r="A25" s="6" t="s">
        <v>96</v>
      </c>
      <c r="B25" s="7">
        <v>42430.53634259259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19.75</v>
      </c>
      <c r="K25" s="8">
        <v>500</v>
      </c>
      <c r="L25" s="8">
        <v>6000</v>
      </c>
    </row>
    <row r="26" spans="1:12" s="10" customFormat="1" ht="15">
      <c r="A26" s="6" t="s">
        <v>33</v>
      </c>
      <c r="B26" s="7">
        <v>42426.53494212963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7.7</v>
      </c>
      <c r="K26" s="8">
        <v>3</v>
      </c>
      <c r="L26" s="8">
        <v>71144</v>
      </c>
    </row>
    <row r="27" spans="1:12" s="10" customFormat="1" ht="15">
      <c r="A27" s="6" t="s">
        <v>85</v>
      </c>
      <c r="B27" s="7">
        <v>42426.426875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2.04</v>
      </c>
      <c r="K27" s="8">
        <v>630</v>
      </c>
      <c r="L27" s="8">
        <v>3145</v>
      </c>
    </row>
    <row r="28" spans="1:12" s="10" customFormat="1" ht="15">
      <c r="A28" s="6" t="s">
        <v>86</v>
      </c>
      <c r="B28" s="7">
        <v>42431.47684027778</v>
      </c>
      <c r="C28" s="8"/>
      <c r="D28" s="9"/>
      <c r="E28" s="9"/>
      <c r="F28" s="9">
        <v>2.03</v>
      </c>
      <c r="G28" s="9">
        <v>2.03</v>
      </c>
      <c r="H28" s="9"/>
      <c r="I28" s="9">
        <v>1.9</v>
      </c>
      <c r="J28" s="9">
        <v>2</v>
      </c>
      <c r="K28" s="8">
        <v>1000</v>
      </c>
      <c r="L28" s="8">
        <v>19589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42408.539305555554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2.5</v>
      </c>
      <c r="K30" s="8">
        <v>900</v>
      </c>
      <c r="L30" s="8">
        <v>677</v>
      </c>
    </row>
    <row r="31" spans="1:12" s="10" customFormat="1" ht="15">
      <c r="A31" s="6" t="s">
        <v>92</v>
      </c>
      <c r="B31" s="7">
        <v>42412.42927083333</v>
      </c>
      <c r="C31" s="8"/>
      <c r="D31" s="9"/>
      <c r="E31" s="9"/>
      <c r="F31" s="9">
        <v>13</v>
      </c>
      <c r="G31" s="9">
        <v>13</v>
      </c>
      <c r="H31" s="9"/>
      <c r="I31" s="9">
        <v>14</v>
      </c>
      <c r="J31" s="9"/>
      <c r="K31" s="8">
        <v>50</v>
      </c>
      <c r="L31" s="8"/>
    </row>
    <row r="32" spans="1:12" s="10" customFormat="1" ht="15">
      <c r="A32" s="6" t="s">
        <v>97</v>
      </c>
      <c r="B32" s="7"/>
      <c r="C32" s="8"/>
      <c r="D32" s="9"/>
      <c r="E32" s="9"/>
      <c r="F32" s="9">
        <v>16.84</v>
      </c>
      <c r="G32" s="9">
        <v>16.98</v>
      </c>
      <c r="H32" s="9">
        <f>G32-F32</f>
        <v>0.14000000000000057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800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100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102</v>
      </c>
      <c r="B43" s="46">
        <v>42436.490625</v>
      </c>
      <c r="C43" s="47">
        <v>1000</v>
      </c>
      <c r="D43" s="57">
        <v>100</v>
      </c>
      <c r="E43" s="57">
        <v>100</v>
      </c>
      <c r="F43" s="57"/>
      <c r="G43" s="57">
        <v>100</v>
      </c>
      <c r="H43" s="48"/>
      <c r="I43" s="48"/>
      <c r="J43" s="48"/>
      <c r="K43" s="47"/>
      <c r="L43" s="47"/>
    </row>
    <row r="44" spans="1:12" s="39" customFormat="1" ht="12.75">
      <c r="A44" s="11" t="s">
        <v>103</v>
      </c>
      <c r="B44" s="46">
        <v>42436.48510416667</v>
      </c>
      <c r="C44" s="47">
        <v>6000</v>
      </c>
      <c r="D44" s="57">
        <v>104</v>
      </c>
      <c r="E44" s="57">
        <v>104</v>
      </c>
      <c r="F44" s="57"/>
      <c r="G44" s="57">
        <v>104</v>
      </c>
      <c r="H44" s="48"/>
      <c r="I44" s="48"/>
      <c r="J44" s="48"/>
      <c r="K44" s="47"/>
      <c r="L44" s="47"/>
    </row>
    <row r="45" spans="1:12" s="39" customFormat="1" ht="12.75" customHeight="1">
      <c r="A45" s="11" t="s">
        <v>104</v>
      </c>
      <c r="B45" s="46">
        <v>42093.53047453704</v>
      </c>
      <c r="C45" s="47"/>
      <c r="D45" s="57"/>
      <c r="E45" s="57"/>
      <c r="F45" s="57"/>
      <c r="G45" s="57"/>
      <c r="H45" s="48"/>
      <c r="I45" s="48"/>
      <c r="J45" s="48">
        <v>100</v>
      </c>
      <c r="K45" s="47"/>
      <c r="L45" s="47">
        <v>100000</v>
      </c>
    </row>
    <row r="46" spans="1:12" s="39" customFormat="1" ht="12.75" customHeight="1">
      <c r="A46" s="11" t="s">
        <v>64</v>
      </c>
      <c r="B46" s="46">
        <v>42401.43105324074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105</v>
      </c>
      <c r="B47" s="46">
        <v>42436.49145833333</v>
      </c>
      <c r="C47" s="47">
        <v>2000</v>
      </c>
      <c r="D47" s="57">
        <v>100</v>
      </c>
      <c r="E47" s="57">
        <v>100</v>
      </c>
      <c r="F47" s="57"/>
      <c r="G47" s="57">
        <v>100</v>
      </c>
      <c r="H47" s="48"/>
      <c r="I47" s="48"/>
      <c r="J47" s="48"/>
      <c r="K47" s="47"/>
      <c r="L47" s="47"/>
    </row>
    <row r="48" spans="1:12" s="39" customFormat="1" ht="12.75" customHeight="1">
      <c r="A48" s="11" t="s">
        <v>106</v>
      </c>
      <c r="B48" s="46">
        <v>42436.492418981485</v>
      </c>
      <c r="C48" s="47">
        <v>6000</v>
      </c>
      <c r="D48" s="57">
        <v>104.5</v>
      </c>
      <c r="E48" s="57">
        <v>104.5</v>
      </c>
      <c r="F48" s="57"/>
      <c r="G48" s="57">
        <v>104.5</v>
      </c>
      <c r="H48" s="48"/>
      <c r="I48" s="48"/>
      <c r="J48" s="48"/>
      <c r="K48" s="47"/>
      <c r="L48" s="47"/>
    </row>
    <row r="49" spans="1:12" s="39" customFormat="1" ht="12.75" customHeight="1">
      <c r="A49" s="11" t="s">
        <v>95</v>
      </c>
      <c r="B49" s="46"/>
      <c r="C49" s="47"/>
      <c r="D49" s="57"/>
      <c r="E49" s="57"/>
      <c r="F49" s="57"/>
      <c r="G49" s="57"/>
      <c r="H49" s="48"/>
      <c r="I49" s="48">
        <v>98.5</v>
      </c>
      <c r="J49" s="48">
        <v>104</v>
      </c>
      <c r="K49" s="47">
        <v>50000</v>
      </c>
      <c r="L49" s="47">
        <v>50000</v>
      </c>
    </row>
    <row r="50" spans="1:12" s="39" customFormat="1" ht="12.75" customHeight="1">
      <c r="A50" s="11" t="s">
        <v>93</v>
      </c>
      <c r="B50" s="46">
        <v>42174.492731481485</v>
      </c>
      <c r="C50" s="47"/>
      <c r="D50" s="57"/>
      <c r="E50" s="57"/>
      <c r="F50" s="57"/>
      <c r="G50" s="57"/>
      <c r="H50" s="48"/>
      <c r="I50" s="48">
        <v>98.5</v>
      </c>
      <c r="J50" s="48">
        <v>103</v>
      </c>
      <c r="K50" s="47">
        <v>30000</v>
      </c>
      <c r="L50" s="47">
        <v>30000</v>
      </c>
    </row>
    <row r="51" spans="1:12" s="39" customFormat="1" ht="12.75" customHeight="1">
      <c r="A51" s="11" t="s">
        <v>82</v>
      </c>
      <c r="B51" s="46">
        <v>42395.52097222222</v>
      </c>
      <c r="C51" s="47"/>
      <c r="D51" s="57"/>
      <c r="E51" s="57"/>
      <c r="F51" s="57"/>
      <c r="G51" s="57"/>
      <c r="H51" s="48"/>
      <c r="I51" s="48">
        <v>98.5</v>
      </c>
      <c r="J51" s="48">
        <v>101</v>
      </c>
      <c r="K51" s="47">
        <v>20000</v>
      </c>
      <c r="L51" s="47">
        <v>20000</v>
      </c>
    </row>
    <row r="52" spans="1:12" s="39" customFormat="1" ht="12.75" customHeight="1">
      <c r="A52" s="11" t="s">
        <v>94</v>
      </c>
      <c r="B52" s="46">
        <v>42398.500914351855</v>
      </c>
      <c r="C52" s="47"/>
      <c r="D52" s="57"/>
      <c r="E52" s="57"/>
      <c r="F52" s="57"/>
      <c r="G52" s="57"/>
      <c r="H52" s="48"/>
      <c r="I52" s="48">
        <v>98.5</v>
      </c>
      <c r="J52" s="48">
        <v>104</v>
      </c>
      <c r="K52" s="47">
        <v>20000</v>
      </c>
      <c r="L52" s="47">
        <v>20000</v>
      </c>
    </row>
    <row r="53" spans="1:12" s="39" customFormat="1" ht="12.75" customHeight="1">
      <c r="A53" s="11" t="s">
        <v>107</v>
      </c>
      <c r="B53" s="46">
        <v>42436.48320601852</v>
      </c>
      <c r="C53" s="47">
        <v>3000</v>
      </c>
      <c r="D53" s="57">
        <v>108</v>
      </c>
      <c r="E53" s="57">
        <v>108</v>
      </c>
      <c r="F53" s="57"/>
      <c r="G53" s="57">
        <v>108</v>
      </c>
      <c r="H53" s="48"/>
      <c r="I53" s="48"/>
      <c r="J53" s="48"/>
      <c r="K53" s="47"/>
      <c r="L53" s="47"/>
    </row>
    <row r="54" spans="1:12" s="39" customFormat="1" ht="12.75" customHeight="1">
      <c r="A54" s="11" t="s">
        <v>83</v>
      </c>
      <c r="B54" s="46">
        <v>42298.42346064815</v>
      </c>
      <c r="C54" s="47"/>
      <c r="D54" s="57"/>
      <c r="E54" s="57"/>
      <c r="F54" s="57"/>
      <c r="G54" s="57"/>
      <c r="H54" s="48"/>
      <c r="I54" s="48">
        <v>105</v>
      </c>
      <c r="J54" s="48">
        <v>111</v>
      </c>
      <c r="K54" s="47">
        <v>100000</v>
      </c>
      <c r="L54" s="47">
        <v>150000</v>
      </c>
    </row>
    <row r="55" spans="1:12" s="39" customFormat="1" ht="12.75" customHeight="1">
      <c r="A55" s="11" t="s">
        <v>56</v>
      </c>
      <c r="B55" s="46">
        <v>42398.532002314816</v>
      </c>
      <c r="C55" s="47"/>
      <c r="D55" s="57"/>
      <c r="E55" s="57"/>
      <c r="F55" s="57"/>
      <c r="G55" s="57"/>
      <c r="H55" s="48"/>
      <c r="I55" s="48"/>
      <c r="J55" s="48">
        <v>101</v>
      </c>
      <c r="K55" s="47"/>
      <c r="L55" s="47">
        <v>35000</v>
      </c>
    </row>
    <row r="56" spans="1:12" s="39" customFormat="1" ht="12.75" customHeight="1">
      <c r="A56" s="11" t="s">
        <v>57</v>
      </c>
      <c r="B56" s="46">
        <v>42396.47634259259</v>
      </c>
      <c r="C56" s="47"/>
      <c r="D56" s="57"/>
      <c r="E56" s="57"/>
      <c r="F56" s="57"/>
      <c r="G56" s="57"/>
      <c r="H56" s="48"/>
      <c r="I56" s="48"/>
      <c r="J56" s="48">
        <v>105</v>
      </c>
      <c r="K56" s="47"/>
      <c r="L56" s="47">
        <v>296000</v>
      </c>
    </row>
    <row r="57" spans="1:12" s="39" customFormat="1" ht="12.75" customHeight="1">
      <c r="A57" s="11" t="s">
        <v>108</v>
      </c>
      <c r="B57" s="46">
        <v>42436.49542824074</v>
      </c>
      <c r="C57" s="47">
        <v>16000</v>
      </c>
      <c r="D57" s="57">
        <v>100.5</v>
      </c>
      <c r="E57" s="57">
        <v>100.5</v>
      </c>
      <c r="F57" s="57"/>
      <c r="G57" s="57">
        <v>100.5</v>
      </c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34000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2414.02</v>
      </c>
      <c r="C2" s="60">
        <v>800</v>
      </c>
      <c r="D2" s="61">
        <v>2680</v>
      </c>
      <c r="E2" s="60">
        <v>2</v>
      </c>
      <c r="F2" s="59">
        <f>B22</f>
        <v>6110.607995500001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666.25</v>
      </c>
      <c r="C4" s="60">
        <f>SUM(C2:C3)</f>
        <v>800</v>
      </c>
      <c r="D4" s="61">
        <f>SUM(D2:D3)</f>
        <v>2680</v>
      </c>
      <c r="E4" s="60">
        <f>SUM(E2:E3)</f>
        <v>2</v>
      </c>
      <c r="F4" s="59">
        <f>B24</f>
        <v>8973.368625100002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42436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42436</v>
      </c>
      <c r="C11" s="72">
        <v>42433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2414.02</v>
      </c>
      <c r="C13" s="74">
        <v>2414.02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666.25</v>
      </c>
      <c r="C15" s="74">
        <v>666.25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42436</v>
      </c>
      <c r="C20" s="72">
        <v>42433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6110.607995500001</v>
      </c>
      <c r="C22" s="78">
        <v>6109.889854160001</v>
      </c>
      <c r="D22" s="73">
        <v>0.7181413400003294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8973.368625100002</v>
      </c>
      <c r="C24" s="78">
        <v>8972.650483760002</v>
      </c>
      <c r="D24" s="73">
        <v>0.7181413399994199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2016-03-07T17:38:43Z</dcterms:modified>
  <cp:category/>
  <cp:version/>
  <cp:contentType/>
  <cp:contentStatus/>
</cp:coreProperties>
</file>