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<sst xmlns="http://schemas.openxmlformats.org/spreadsheetml/2006/main" count="113" uniqueCount="102">
  <si>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</si>
  <si>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</si>
  <si>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</si>
  <si>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</si>
  <si>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</si>
  <si>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</si>
  <si>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</si>
  <si>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</si>
  <si>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</si>
  <si>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</si>
  <si>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</si>
  <si>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</si>
  <si>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</si>
  <si>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</si>
  <si>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</si>
  <si>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</si>
  <si>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</si>
  <si>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</si>
  <si>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</si>
  <si>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</si>
  <si>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</si>
  <si>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</si>
  <si>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</si>
  <si>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</si>
  <si>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</si>
  <si>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</si>
  <si>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</si>
  <si>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</si>
  <si>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</si>
  <si>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</si>
  <si>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</si>
  <si>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</si>
  <si>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</si>
  <si>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</si>
  <si>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</si>
  <si>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</si>
  <si>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</si>
  <si>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</si>
  <si>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</si>
  <si>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</si>
  <si>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</si>
  <si>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</si>
  <si>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</si>
  <si>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</si>
  <si>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</si>
  <si>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</si>
  <si>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</si>
  <si>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</si>
  <si>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</si>
  <si>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</si>
  <si>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</si>
  <si>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</si>
  <si>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</si>
  <si>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</si>
  <si>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</si>
  <si>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</si>
  <si>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</si>
  <si>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</si>
  <si>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</si>
  <si>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</si>
  <si>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</si>
  <si>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</si>
  <si>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</si>
  <si>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</si>
  <si>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</si>
  <si>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</si>
  <si>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</si>
  <si>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</si>
  <si>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</si>
  <si>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</si>
  <si>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</si>
  <si>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</si>
  <si>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</si>
  <si>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</si>
  <si>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</si>
  <si>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</si>
  <si>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</si>
  <si>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</si>
  <si>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</si>
  <si>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</si>
  <si>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</si>
  <si>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</si>
  <si>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</si>
  <si>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</si>
  <si>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</si>
  <si>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</si>
  <si>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</si>
  <si>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</si>
  <si>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</si>
  <si>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</si>
  <si>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</si>
  <si>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>FirstCaribbean International Bank -*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</si>
  <si>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</si>
  <si>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</si>
  <si>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</si>
  <si>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</si>
  <si>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</si>
  <si>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</si>
  <si>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</si>
  <si>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Goddard Enterprises Limited -*</t>
  </si>
  <si>
    <t>Emera Deposit Receipt -*</t>
  </si>
  <si>
    <t>Tuesday February 2,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</si>
</sst>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1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42397.54105324074</v>
      </c>
      <c r="C7" s="8"/>
      <c r="D7" s="9"/>
      <c r="E7" s="9"/>
      <c r="F7" s="9">
        <v>1.86</v>
      </c>
      <c r="G7" s="9">
        <v>1.86</v>
      </c>
      <c r="H7" s="9"/>
      <c r="I7" s="9">
        <v>1.65</v>
      </c>
      <c r="J7" s="9">
        <v>1.86</v>
      </c>
      <c r="K7" s="8">
        <v>300</v>
      </c>
      <c r="L7" s="8">
        <v>10805</v>
      </c>
    </row>
    <row r="8" spans="1:12" s="10" customFormat="1" ht="15">
      <c r="A8" s="6" t="s">
        <v>85</v>
      </c>
      <c r="B8" s="7">
        <v>42401.53701388889</v>
      </c>
      <c r="C8" s="8"/>
      <c r="D8" s="9"/>
      <c r="E8" s="9"/>
      <c r="F8" s="9">
        <v>7.1</v>
      </c>
      <c r="G8" s="9">
        <v>7.1</v>
      </c>
      <c r="H8" s="9"/>
      <c r="I8" s="9">
        <v>5.5</v>
      </c>
      <c r="J8" s="9">
        <v>6</v>
      </c>
      <c r="K8" s="8">
        <v>965</v>
      </c>
      <c r="L8" s="8">
        <v>1600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26331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6342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42398.43730324074</v>
      </c>
      <c r="C13" s="8"/>
      <c r="D13" s="9"/>
      <c r="E13" s="9"/>
      <c r="F13" s="9">
        <v>2.6</v>
      </c>
      <c r="G13" s="9">
        <v>2.6</v>
      </c>
      <c r="H13" s="9"/>
      <c r="I13" s="9">
        <v>2.75</v>
      </c>
      <c r="J13" s="9">
        <v>2.84</v>
      </c>
      <c r="K13" s="8">
        <v>300</v>
      </c>
      <c r="L13" s="8">
        <v>450</v>
      </c>
    </row>
    <row r="14" spans="1:12" s="10" customFormat="1" ht="15">
      <c r="A14" s="6" t="s">
        <v>82</v>
      </c>
      <c r="B14" s="7">
        <v>42360.48290509259</v>
      </c>
      <c r="C14" s="8"/>
      <c r="D14" s="9"/>
      <c r="E14" s="9"/>
      <c r="F14" s="9">
        <v>3.01</v>
      </c>
      <c r="G14" s="9">
        <v>3.01</v>
      </c>
      <c r="H14" s="9"/>
      <c r="I14" s="9">
        <v>3.2</v>
      </c>
      <c r="J14" s="9">
        <v>3.68</v>
      </c>
      <c r="K14" s="8">
        <v>5000</v>
      </c>
      <c r="L14" s="8">
        <v>4148</v>
      </c>
    </row>
    <row r="15" spans="1:12" s="10" customFormat="1" ht="15">
      <c r="A15" s="6" t="s">
        <v>91</v>
      </c>
      <c r="B15" s="7">
        <v>42402.416666666664</v>
      </c>
      <c r="C15" s="8">
        <v>525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>
        <v>1.85</v>
      </c>
      <c r="J15" s="9">
        <v>1.9</v>
      </c>
      <c r="K15" s="8">
        <v>1300</v>
      </c>
      <c r="L15" s="8">
        <v>50920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42395.41836805556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/>
      <c r="K17" s="8">
        <v>5000</v>
      </c>
      <c r="L17" s="8"/>
    </row>
    <row r="18" spans="1:12" s="10" customFormat="1" ht="15">
      <c r="A18" s="6" t="s">
        <v>93</v>
      </c>
      <c r="B18" s="7">
        <v>42389.53554398148</v>
      </c>
      <c r="C18" s="8"/>
      <c r="D18" s="9"/>
      <c r="E18" s="9"/>
      <c r="F18" s="9">
        <v>0.61</v>
      </c>
      <c r="G18" s="9">
        <v>0.61</v>
      </c>
      <c r="H18" s="9"/>
      <c r="I18" s="9">
        <v>0.62</v>
      </c>
      <c r="J18" s="9"/>
      <c r="K18" s="8">
        <v>5321</v>
      </c>
      <c r="L18" s="8"/>
    </row>
    <row r="19" spans="1:12" s="10" customFormat="1" ht="15">
      <c r="A19" s="6" t="s">
        <v>99</v>
      </c>
      <c r="B19" s="7">
        <v>42394.53496527778</v>
      </c>
      <c r="C19" s="8"/>
      <c r="D19" s="9"/>
      <c r="E19" s="9"/>
      <c r="F19" s="9">
        <v>6.61</v>
      </c>
      <c r="G19" s="9">
        <v>6.61</v>
      </c>
      <c r="H19" s="9"/>
      <c r="I19" s="9">
        <v>6.71</v>
      </c>
      <c r="J19" s="9"/>
      <c r="K19" s="8">
        <v>8641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88</v>
      </c>
      <c r="B21" s="7">
        <v>42401.52196759259</v>
      </c>
      <c r="C21" s="8"/>
      <c r="D21" s="9"/>
      <c r="E21" s="9"/>
      <c r="F21" s="9">
        <v>2.6</v>
      </c>
      <c r="G21" s="9">
        <v>2.6</v>
      </c>
      <c r="H21" s="9"/>
      <c r="I21" s="9">
        <v>2.65</v>
      </c>
      <c r="J21" s="9">
        <v>2.7</v>
      </c>
      <c r="K21" s="8">
        <v>180</v>
      </c>
      <c r="L21" s="8">
        <v>3665</v>
      </c>
    </row>
    <row r="22" spans="1:12" s="10" customFormat="1" ht="15">
      <c r="A22" s="6" t="s">
        <v>90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1500</v>
      </c>
      <c r="L22" s="8"/>
    </row>
    <row r="23" spans="1:12" s="10" customFormat="1" ht="15">
      <c r="A23" s="6" t="s">
        <v>92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89</v>
      </c>
      <c r="B24" s="7">
        <v>42398.70302083333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1100</v>
      </c>
    </row>
    <row r="25" spans="1:12" s="10" customFormat="1" ht="15">
      <c r="A25" s="6" t="s">
        <v>98</v>
      </c>
      <c r="B25" s="7">
        <v>42396.439618055556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>
        <v>20</v>
      </c>
      <c r="K25" s="8">
        <v>794</v>
      </c>
      <c r="L25" s="8">
        <v>5622</v>
      </c>
    </row>
    <row r="26" spans="1:12" s="10" customFormat="1" ht="15">
      <c r="A26" s="6" t="s">
        <v>33</v>
      </c>
      <c r="B26" s="7">
        <v>42396.44023148148</v>
      </c>
      <c r="C26" s="8"/>
      <c r="D26" s="9"/>
      <c r="E26" s="9"/>
      <c r="F26" s="9">
        <v>7</v>
      </c>
      <c r="G26" s="9">
        <v>7</v>
      </c>
      <c r="H26" s="9"/>
      <c r="I26" s="9">
        <v>3.32</v>
      </c>
      <c r="J26" s="9">
        <v>6.75</v>
      </c>
      <c r="K26" s="8">
        <v>1100</v>
      </c>
      <c r="L26" s="8">
        <v>700</v>
      </c>
    </row>
    <row r="27" spans="1:12" s="10" customFormat="1" ht="15">
      <c r="A27" s="6" t="s">
        <v>86</v>
      </c>
      <c r="B27" s="7">
        <v>42398.51679398148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4920</v>
      </c>
    </row>
    <row r="28" spans="1:12" s="10" customFormat="1" ht="15">
      <c r="A28" s="6" t="s">
        <v>87</v>
      </c>
      <c r="B28" s="7">
        <v>42402.53157407408</v>
      </c>
      <c r="C28" s="8">
        <v>9771</v>
      </c>
      <c r="D28" s="9">
        <v>2.04</v>
      </c>
      <c r="E28" s="9">
        <v>2.04</v>
      </c>
      <c r="F28" s="9">
        <v>2.03</v>
      </c>
      <c r="G28" s="9">
        <v>2.03</v>
      </c>
      <c r="H28" s="9">
        <f>G28-F28</f>
        <v>0</v>
      </c>
      <c r="I28" s="9">
        <v>2.04</v>
      </c>
      <c r="J28" s="9">
        <v>2.1</v>
      </c>
      <c r="K28" s="8">
        <v>2485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</v>
      </c>
      <c r="K30" s="8">
        <v>2000</v>
      </c>
      <c r="L30" s="8">
        <v>1100</v>
      </c>
    </row>
    <row r="31" spans="1:12" s="10" customFormat="1" ht="15">
      <c r="A31" s="6" t="s">
        <v>94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14.01</v>
      </c>
      <c r="J31" s="9"/>
      <c r="K31" s="8">
        <v>40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9">
        <v>15.69</v>
      </c>
      <c r="G32" s="9">
        <v>15.82</v>
      </c>
      <c r="H32" s="9">
        <f>G32-F32</f>
        <v>0.13000000000000078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10296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49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42401.43105324074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97</v>
      </c>
      <c r="B45" s="46"/>
      <c r="C45" s="47"/>
      <c r="D45" s="57"/>
      <c r="E45" s="57"/>
      <c r="F45" s="57"/>
      <c r="G45" s="57"/>
      <c r="H45" s="48"/>
      <c r="I45" s="48">
        <v>98.5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95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83</v>
      </c>
      <c r="B47" s="46">
        <v>42395.52097222222</v>
      </c>
      <c r="C47" s="47"/>
      <c r="D47" s="57"/>
      <c r="E47" s="57"/>
      <c r="F47" s="57"/>
      <c r="G47" s="57"/>
      <c r="H47" s="48"/>
      <c r="I47" s="48">
        <v>98.5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96</v>
      </c>
      <c r="B48" s="46">
        <v>42398.500914351855</v>
      </c>
      <c r="C48" s="47"/>
      <c r="D48" s="57"/>
      <c r="E48" s="57"/>
      <c r="F48" s="57"/>
      <c r="G48" s="57"/>
      <c r="H48" s="48"/>
      <c r="I48" s="48">
        <v>98.5</v>
      </c>
      <c r="J48" s="48">
        <v>104</v>
      </c>
      <c r="K48" s="47">
        <v>20000</v>
      </c>
      <c r="L48" s="47">
        <v>20000</v>
      </c>
    </row>
    <row r="49" spans="1:12" s="39" customFormat="1" ht="12.75" customHeight="1">
      <c r="A49" s="11" t="s">
        <v>84</v>
      </c>
      <c r="B49" s="46">
        <v>42298.42346064815</v>
      </c>
      <c r="C49" s="47"/>
      <c r="D49" s="57"/>
      <c r="E49" s="57"/>
      <c r="F49" s="57"/>
      <c r="G49" s="57"/>
      <c r="H49" s="48"/>
      <c r="I49" s="48"/>
      <c r="J49" s="48">
        <v>111</v>
      </c>
      <c r="K49" s="47"/>
      <c r="L49" s="47">
        <v>150000</v>
      </c>
    </row>
    <row r="50" spans="1:12" s="39" customFormat="1" ht="12.75" customHeight="1">
      <c r="A50" s="11" t="s">
        <v>56</v>
      </c>
      <c r="B50" s="46">
        <v>42398.532002314816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2393.48</v>
      </c>
      <c r="C2" s="60">
        <v>10296</v>
      </c>
      <c r="D2" s="61">
        <v>20930.34</v>
      </c>
      <c r="E2" s="60">
        <v>3</v>
      </c>
      <c r="F2" s="59">
        <f>B22</f>
        <v>6055.6936890900015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662.47</v>
      </c>
      <c r="C4" s="60">
        <f>SUM(C2:C3)</f>
        <v>10296</v>
      </c>
      <c r="D4" s="61">
        <f>SUM(D2:D3)</f>
        <v>20930.34</v>
      </c>
      <c r="E4" s="60">
        <f>SUM(E2:E3)</f>
        <v>3</v>
      </c>
      <c r="F4" s="59">
        <f>B24</f>
        <v>8918.454318690003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42402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42402</v>
      </c>
      <c r="C11" s="71">
        <v>42401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2393.48</v>
      </c>
      <c r="C13" s="73">
        <v>2393.48</v>
      </c>
      <c r="D13" s="72">
        <v>0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662.47</v>
      </c>
      <c r="C15" s="73">
        <v>662.47</v>
      </c>
      <c r="D15" s="72">
        <v>0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42402</v>
      </c>
      <c r="C20" s="71">
        <v>42401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6055.6936890900015</v>
      </c>
      <c r="C22" s="77">
        <v>6054.996141560001</v>
      </c>
      <c r="D22" s="72">
        <v>0.69754753000052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2862.7606296000004</v>
      </c>
      <c r="C23" s="77">
        <v>2862.7606296000004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8918.454318690003</v>
      </c>
      <c r="C24" s="77">
        <v>8917.756771160002</v>
      </c>
      <c r="D24" s="72">
        <v>0.69754753000052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2016-02-04T18:11:12Z</dcterms:modified>
  <cp:category/>
  <cp:version/>
  <cp:contentType/>
  <cp:contentStatus/>
</cp:coreProperties>
</file>