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<sst xmlns="http://schemas.openxmlformats.org/spreadsheetml/2006/main" count="113" uniqueCount="101">
  <si>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</si>
  <si>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</si>
  <si>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</si>
  <si>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</si>
  <si>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</si>
  <si>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</si>
  <si>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</si>
  <si>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</si>
  <si>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</si>
  <si>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</si>
  <si>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</si>
  <si>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</si>
  <si>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</si>
  <si>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</si>
  <si>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</si>
  <si>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</si>
  <si>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</si>
  <si>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</si>
  <si>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</si>
  <si>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</si>
  <si>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</si>
  <si>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</si>
  <si>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</si>
  <si>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</si>
  <si>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</si>
  <si>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</si>
  <si>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</si>
  <si>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</si>
  <si>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</si>
  <si>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</si>
  <si>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</si>
  <si>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</si>
  <si>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</si>
  <si>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</si>
  <si>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</si>
  <si>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</si>
  <si>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</si>
  <si>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</si>
  <si>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</si>
  <si>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</si>
  <si>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</si>
  <si>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</si>
  <si>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</si>
  <si>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</si>
  <si>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</si>
  <si>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</si>
  <si>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</si>
  <si>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</si>
  <si>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</si>
  <si>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</si>
  <si>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</si>
  <si>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</si>
  <si>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</si>
  <si>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</si>
  <si>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</si>
  <si>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</si>
  <si>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</si>
  <si>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</si>
  <si>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</si>
  <si>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</si>
  <si>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</si>
  <si>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</si>
  <si>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</si>
  <si>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</si>
  <si>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</si>
  <si>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</si>
  <si>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</si>
  <si>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</si>
  <si>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</si>
  <si>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</si>
  <si>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</si>
  <si>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</si>
  <si>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</si>
  <si>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</si>
  <si>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</si>
  <si>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</si>
  <si>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</si>
  <si>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</si>
  <si>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</si>
  <si>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</si>
  <si>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</si>
  <si>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</si>
  <si>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</si>
  <si>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</si>
  <si>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</si>
  <si>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</si>
  <si>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</si>
  <si>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</si>
  <si>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>Emera (Caribbean) Incorporated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</si>
  <si>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</si>
  <si>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</si>
  <si>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</si>
  <si>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</si>
  <si>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</si>
  <si>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</si>
  <si>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</si>
  <si>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</si>
  <si>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Goddard Enterprises Limited -*</t>
  </si>
  <si>
    <t>Cave Shepherd and Company Limited -*</t>
  </si>
  <si>
    <t>Emera Deposit Receipt</t>
  </si>
  <si>
    <t>Friday February 19,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</si>
</sst>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140625" style="0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42412.416666666664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42419.55291666667</v>
      </c>
      <c r="C8" s="8">
        <v>243433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4</v>
      </c>
      <c r="J8" s="9">
        <v>6</v>
      </c>
      <c r="K8" s="8">
        <v>500</v>
      </c>
      <c r="L8" s="8">
        <v>5492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42394.425717592596</v>
      </c>
      <c r="C10" s="8"/>
      <c r="D10" s="9"/>
      <c r="E10" s="9"/>
      <c r="F10" s="9">
        <v>0.5</v>
      </c>
      <c r="G10" s="9">
        <v>0.5</v>
      </c>
      <c r="H10" s="9"/>
      <c r="I10" s="9">
        <v>0.4</v>
      </c>
      <c r="J10" s="9">
        <v>0.5</v>
      </c>
      <c r="K10" s="8">
        <v>6342</v>
      </c>
      <c r="L10" s="8">
        <v>6342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42418.53074074074</v>
      </c>
      <c r="C13" s="8"/>
      <c r="D13" s="9"/>
      <c r="E13" s="9"/>
      <c r="F13" s="9">
        <v>2.6</v>
      </c>
      <c r="G13" s="9">
        <v>2.6</v>
      </c>
      <c r="H13" s="9"/>
      <c r="I13" s="9">
        <v>2.75</v>
      </c>
      <c r="J13" s="9">
        <v>2.84</v>
      </c>
      <c r="K13" s="8">
        <v>128</v>
      </c>
      <c r="L13" s="8">
        <v>450</v>
      </c>
    </row>
    <row r="14" spans="1:12" s="10" customFormat="1" ht="15">
      <c r="A14" s="6" t="s">
        <v>98</v>
      </c>
      <c r="B14" s="7">
        <v>42415.49091435185</v>
      </c>
      <c r="C14" s="8"/>
      <c r="D14" s="9"/>
      <c r="E14" s="9"/>
      <c r="F14" s="9">
        <v>3.3</v>
      </c>
      <c r="G14" s="9">
        <v>3.3</v>
      </c>
      <c r="H14" s="9"/>
      <c r="I14" s="9">
        <v>3.36</v>
      </c>
      <c r="J14" s="9">
        <v>3.68</v>
      </c>
      <c r="K14" s="8">
        <v>100</v>
      </c>
      <c r="L14" s="8">
        <v>4148</v>
      </c>
    </row>
    <row r="15" spans="1:12" s="10" customFormat="1" ht="15">
      <c r="A15" s="6" t="s">
        <v>25</v>
      </c>
      <c r="B15" s="7">
        <v>42417.42107638889</v>
      </c>
      <c r="C15" s="8"/>
      <c r="D15" s="9"/>
      <c r="E15" s="9"/>
      <c r="F15" s="9">
        <v>1.9</v>
      </c>
      <c r="G15" s="9">
        <v>1.9</v>
      </c>
      <c r="H15" s="9"/>
      <c r="I15" s="9">
        <v>1.9</v>
      </c>
      <c r="J15" s="9">
        <v>2.4</v>
      </c>
      <c r="K15" s="8">
        <v>681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42415.44688657407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0.2</v>
      </c>
      <c r="K17" s="8">
        <v>20000</v>
      </c>
      <c r="L17" s="8">
        <v>105634</v>
      </c>
    </row>
    <row r="18" spans="1:12" s="10" customFormat="1" ht="15">
      <c r="A18" s="6" t="s">
        <v>91</v>
      </c>
      <c r="B18" s="7">
        <v>42416.51908564815</v>
      </c>
      <c r="C18" s="8"/>
      <c r="D18" s="9"/>
      <c r="E18" s="9"/>
      <c r="F18" s="9">
        <v>0.61</v>
      </c>
      <c r="G18" s="9">
        <v>0.61</v>
      </c>
      <c r="H18" s="9"/>
      <c r="I18" s="9">
        <v>0.61</v>
      </c>
      <c r="J18" s="9">
        <v>0.62</v>
      </c>
      <c r="K18" s="8">
        <v>40162</v>
      </c>
      <c r="L18" s="8">
        <v>109643</v>
      </c>
    </row>
    <row r="19" spans="1:12" s="10" customFormat="1" ht="15">
      <c r="A19" s="6" t="s">
        <v>97</v>
      </c>
      <c r="B19" s="7">
        <v>42411.42458333333</v>
      </c>
      <c r="C19" s="8"/>
      <c r="D19" s="9"/>
      <c r="E19" s="9"/>
      <c r="F19" s="9">
        <v>6.61</v>
      </c>
      <c r="G19" s="9">
        <v>6.61</v>
      </c>
      <c r="H19" s="9"/>
      <c r="I19" s="9">
        <v>6.8</v>
      </c>
      <c r="J19" s="9"/>
      <c r="K19" s="8">
        <v>20000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87</v>
      </c>
      <c r="B21" s="7">
        <v>42417.5065625</v>
      </c>
      <c r="C21" s="8"/>
      <c r="D21" s="9"/>
      <c r="E21" s="9"/>
      <c r="F21" s="9">
        <v>2.75</v>
      </c>
      <c r="G21" s="9">
        <v>2.75</v>
      </c>
      <c r="H21" s="9"/>
      <c r="I21" s="9">
        <v>2.9</v>
      </c>
      <c r="J21" s="9">
        <v>3.05</v>
      </c>
      <c r="K21" s="8">
        <v>4000</v>
      </c>
      <c r="L21" s="8">
        <v>4000</v>
      </c>
    </row>
    <row r="22" spans="1:12" s="10" customFormat="1" ht="15">
      <c r="A22" s="6" t="s">
        <v>89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88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>
        <v>21.75</v>
      </c>
      <c r="J24" s="9">
        <v>33</v>
      </c>
      <c r="K24" s="8">
        <v>117</v>
      </c>
      <c r="L24" s="8">
        <v>2208</v>
      </c>
    </row>
    <row r="25" spans="1:12" s="10" customFormat="1" ht="15">
      <c r="A25" s="6" t="s">
        <v>96</v>
      </c>
      <c r="B25" s="7">
        <v>42416.44829861111</v>
      </c>
      <c r="C25" s="8"/>
      <c r="D25" s="9"/>
      <c r="E25" s="9"/>
      <c r="F25" s="9">
        <v>20</v>
      </c>
      <c r="G25" s="9">
        <v>20</v>
      </c>
      <c r="H25" s="9"/>
      <c r="I25" s="9">
        <v>18.5</v>
      </c>
      <c r="J25" s="9">
        <v>20</v>
      </c>
      <c r="K25" s="8">
        <v>725</v>
      </c>
      <c r="L25" s="8">
        <v>2122</v>
      </c>
    </row>
    <row r="26" spans="1:12" s="10" customFormat="1" ht="15">
      <c r="A26" s="6" t="s">
        <v>33</v>
      </c>
      <c r="B26" s="7">
        <v>42405.53890046296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6.75</v>
      </c>
      <c r="K26" s="8">
        <v>3</v>
      </c>
      <c r="L26" s="8">
        <v>1500</v>
      </c>
    </row>
    <row r="27" spans="1:12" s="10" customFormat="1" ht="15">
      <c r="A27" s="6" t="s">
        <v>85</v>
      </c>
      <c r="B27" s="7">
        <v>42398.51679398148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4920</v>
      </c>
    </row>
    <row r="28" spans="1:12" s="10" customFormat="1" ht="15">
      <c r="A28" s="6" t="s">
        <v>86</v>
      </c>
      <c r="B28" s="7">
        <v>42418.531701388885</v>
      </c>
      <c r="C28" s="8"/>
      <c r="D28" s="9"/>
      <c r="E28" s="9"/>
      <c r="F28" s="9">
        <v>2.03</v>
      </c>
      <c r="G28" s="9">
        <v>2.03</v>
      </c>
      <c r="H28" s="9"/>
      <c r="I28" s="9">
        <v>1.86</v>
      </c>
      <c r="J28" s="9">
        <v>2.03</v>
      </c>
      <c r="K28" s="8">
        <v>3500</v>
      </c>
      <c r="L28" s="8">
        <v>3343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92</v>
      </c>
      <c r="B31" s="7">
        <v>42412.42927083333</v>
      </c>
      <c r="C31" s="8"/>
      <c r="D31" s="9"/>
      <c r="E31" s="9"/>
      <c r="F31" s="9">
        <v>13</v>
      </c>
      <c r="G31" s="9">
        <v>13</v>
      </c>
      <c r="H31" s="9"/>
      <c r="I31" s="9">
        <v>14</v>
      </c>
      <c r="J31" s="9"/>
      <c r="K31" s="8">
        <v>50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9">
        <v>16.43</v>
      </c>
      <c r="G32" s="9">
        <v>16.76</v>
      </c>
      <c r="H32" s="9">
        <f>G32-F32</f>
        <v>0.33000000000000185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243433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/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42401.43105324074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95</v>
      </c>
      <c r="B45" s="46"/>
      <c r="C45" s="47"/>
      <c r="D45" s="57"/>
      <c r="E45" s="57"/>
      <c r="F45" s="57"/>
      <c r="G45" s="57"/>
      <c r="H45" s="48"/>
      <c r="I45" s="48">
        <v>98.5</v>
      </c>
      <c r="J45" s="48">
        <v>104</v>
      </c>
      <c r="K45" s="47">
        <v>50000</v>
      </c>
      <c r="L45" s="47">
        <v>50000</v>
      </c>
    </row>
    <row r="46" spans="1:12" s="39" customFormat="1" ht="12.75" customHeight="1">
      <c r="A46" s="11" t="s">
        <v>93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82</v>
      </c>
      <c r="B47" s="46">
        <v>42395.52097222222</v>
      </c>
      <c r="C47" s="47"/>
      <c r="D47" s="57"/>
      <c r="E47" s="57"/>
      <c r="F47" s="57"/>
      <c r="G47" s="57"/>
      <c r="H47" s="48"/>
      <c r="I47" s="48">
        <v>98.5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94</v>
      </c>
      <c r="B48" s="46">
        <v>42398.500914351855</v>
      </c>
      <c r="C48" s="47"/>
      <c r="D48" s="57"/>
      <c r="E48" s="57"/>
      <c r="F48" s="57"/>
      <c r="G48" s="57"/>
      <c r="H48" s="48"/>
      <c r="I48" s="48">
        <v>98.5</v>
      </c>
      <c r="J48" s="48">
        <v>104</v>
      </c>
      <c r="K48" s="47">
        <v>20000</v>
      </c>
      <c r="L48" s="47">
        <v>20000</v>
      </c>
    </row>
    <row r="49" spans="1:12" s="39" customFormat="1" ht="12.75" customHeight="1">
      <c r="A49" s="11" t="s">
        <v>83</v>
      </c>
      <c r="B49" s="46">
        <v>42298.42346064815</v>
      </c>
      <c r="C49" s="47"/>
      <c r="D49" s="57"/>
      <c r="E49" s="57"/>
      <c r="F49" s="57"/>
      <c r="G49" s="57"/>
      <c r="H49" s="48"/>
      <c r="I49" s="48">
        <v>105</v>
      </c>
      <c r="J49" s="48">
        <v>111</v>
      </c>
      <c r="K49" s="47">
        <v>100000</v>
      </c>
      <c r="L49" s="47">
        <v>150000</v>
      </c>
    </row>
    <row r="50" spans="1:12" s="39" customFormat="1" ht="12.75" customHeight="1">
      <c r="A50" s="11" t="s">
        <v>56</v>
      </c>
      <c r="B50" s="46">
        <v>42398.532002314816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2390.85</v>
      </c>
      <c r="C2" s="60">
        <v>243433</v>
      </c>
      <c r="D2" s="61">
        <v>1728374.3</v>
      </c>
      <c r="E2" s="60">
        <v>1</v>
      </c>
      <c r="F2" s="59">
        <f>B22</f>
        <v>6054.255111340001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661.98</v>
      </c>
      <c r="C4" s="60">
        <f>SUM(C2:C3)</f>
        <v>243433</v>
      </c>
      <c r="D4" s="61">
        <f>SUM(D2:D3)</f>
        <v>1728374.3</v>
      </c>
      <c r="E4" s="60">
        <f>SUM(E2:E3)</f>
        <v>1</v>
      </c>
      <c r="F4" s="59">
        <f>B24</f>
        <v>8917.015740940002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2">
        <v>42419</v>
      </c>
      <c r="B7" s="63"/>
      <c r="C7" s="64"/>
      <c r="D7" s="64"/>
      <c r="G7" s="65"/>
      <c r="H7" s="65"/>
      <c r="I7" s="65"/>
      <c r="J7" s="65"/>
    </row>
    <row r="8" spans="1:10" s="53" customFormat="1" ht="15">
      <c r="A8" s="66"/>
      <c r="B8" s="64"/>
      <c r="C8" s="64"/>
      <c r="D8" s="64"/>
      <c r="G8" s="65"/>
      <c r="H8" s="65"/>
      <c r="I8" s="65"/>
      <c r="J8" s="65"/>
    </row>
    <row r="9" spans="1:10" s="53" customFormat="1" ht="15">
      <c r="A9" s="67"/>
      <c r="B9" s="68"/>
      <c r="C9" s="68"/>
      <c r="D9" s="68"/>
      <c r="G9" s="65"/>
      <c r="H9" s="65"/>
      <c r="I9" s="65"/>
      <c r="J9" s="65"/>
    </row>
    <row r="10" spans="1:10" s="53" customFormat="1" ht="15">
      <c r="A10" s="69" t="s">
        <v>73</v>
      </c>
      <c r="B10" s="70" t="s">
        <v>74</v>
      </c>
      <c r="C10" s="70" t="s">
        <v>75</v>
      </c>
      <c r="D10" s="70" t="s">
        <v>76</v>
      </c>
      <c r="G10" s="65"/>
      <c r="H10" s="65"/>
      <c r="I10" s="65"/>
      <c r="J10" s="65"/>
    </row>
    <row r="11" spans="1:10" s="53" customFormat="1" ht="15">
      <c r="A11" s="68"/>
      <c r="B11" s="71">
        <v>42419</v>
      </c>
      <c r="C11" s="71">
        <v>42418</v>
      </c>
      <c r="D11" s="70"/>
      <c r="G11" s="65"/>
      <c r="H11" s="65"/>
      <c r="I11" s="65"/>
      <c r="J11" s="65"/>
    </row>
    <row r="12" spans="1:10" s="53" customFormat="1" ht="15">
      <c r="A12" s="68"/>
      <c r="B12" s="68"/>
      <c r="C12" s="68"/>
      <c r="D12" s="68"/>
      <c r="G12" s="65"/>
      <c r="H12" s="65"/>
      <c r="I12" s="65"/>
      <c r="J12" s="65"/>
    </row>
    <row r="13" spans="1:10" s="53" customFormat="1" ht="15">
      <c r="A13" s="72" t="s">
        <v>78</v>
      </c>
      <c r="B13" s="73">
        <v>2390.85</v>
      </c>
      <c r="C13" s="73">
        <v>2390.85</v>
      </c>
      <c r="D13" s="72">
        <v>0</v>
      </c>
      <c r="G13" s="65"/>
      <c r="H13" s="65"/>
      <c r="I13" s="65"/>
      <c r="J13" s="65"/>
    </row>
    <row r="14" spans="1:10" s="53" customFormat="1" ht="15">
      <c r="A14" s="72" t="s">
        <v>79</v>
      </c>
      <c r="B14" s="73">
        <v>1738.11</v>
      </c>
      <c r="C14" s="73">
        <v>1738.11</v>
      </c>
      <c r="D14" s="72">
        <v>0</v>
      </c>
      <c r="G14" s="65"/>
      <c r="H14" s="65"/>
      <c r="I14" s="65"/>
      <c r="J14" s="65"/>
    </row>
    <row r="15" spans="1:10" s="53" customFormat="1" ht="15">
      <c r="A15" s="72" t="s">
        <v>80</v>
      </c>
      <c r="B15" s="74">
        <v>661.98</v>
      </c>
      <c r="C15" s="73">
        <v>661.98</v>
      </c>
      <c r="D15" s="72">
        <v>0</v>
      </c>
      <c r="G15" s="65"/>
      <c r="H15" s="65"/>
      <c r="I15" s="65"/>
      <c r="J15" s="65"/>
    </row>
    <row r="16" spans="1:10" s="53" customFormat="1" ht="15">
      <c r="A16" s="72"/>
      <c r="B16" s="72"/>
      <c r="C16" s="72"/>
      <c r="D16" s="72"/>
      <c r="G16" s="65"/>
      <c r="H16" s="65"/>
      <c r="I16" s="65"/>
      <c r="J16" s="65"/>
    </row>
    <row r="17" spans="1:10" s="53" customFormat="1" ht="15">
      <c r="A17" s="72"/>
      <c r="B17" s="72"/>
      <c r="C17" s="72"/>
      <c r="D17" s="72"/>
      <c r="G17" s="65"/>
      <c r="H17" s="65"/>
      <c r="I17" s="65"/>
      <c r="J17" s="65"/>
    </row>
    <row r="18" spans="1:10" s="53" customFormat="1" ht="15">
      <c r="A18" s="75"/>
      <c r="B18" s="72"/>
      <c r="C18" s="72"/>
      <c r="D18" s="72"/>
      <c r="G18" s="65"/>
      <c r="H18" s="65"/>
      <c r="I18" s="65"/>
      <c r="J18" s="65"/>
    </row>
    <row r="19" spans="1:10" s="53" customFormat="1" ht="15">
      <c r="A19" s="75" t="s">
        <v>81</v>
      </c>
      <c r="B19" s="76" t="s">
        <v>74</v>
      </c>
      <c r="C19" s="71" t="s">
        <v>75</v>
      </c>
      <c r="D19" s="76" t="s">
        <v>76</v>
      </c>
      <c r="G19" s="65"/>
      <c r="H19" s="65"/>
      <c r="I19" s="65"/>
      <c r="J19" s="65"/>
    </row>
    <row r="20" spans="1:10" s="53" customFormat="1" ht="15">
      <c r="A20" s="72"/>
      <c r="B20" s="71">
        <v>42419</v>
      </c>
      <c r="C20" s="71">
        <v>42418</v>
      </c>
      <c r="D20" s="76"/>
      <c r="G20" s="65"/>
      <c r="H20" s="65"/>
      <c r="I20" s="65"/>
      <c r="J20" s="65"/>
    </row>
    <row r="21" spans="1:10" s="53" customFormat="1" ht="15">
      <c r="A21" s="72"/>
      <c r="B21" s="72"/>
      <c r="C21" s="72"/>
      <c r="D21" s="72"/>
      <c r="G21" s="65"/>
      <c r="H21" s="65"/>
      <c r="I21" s="65"/>
      <c r="J21" s="65"/>
    </row>
    <row r="22" spans="1:10" s="53" customFormat="1" ht="15">
      <c r="A22" s="72" t="s">
        <v>78</v>
      </c>
      <c r="B22" s="77">
        <v>6054.255111340001</v>
      </c>
      <c r="C22" s="77">
        <v>6052.536789610001</v>
      </c>
      <c r="D22" s="72">
        <v>1.7183217300007527</v>
      </c>
      <c r="G22" s="65"/>
      <c r="H22" s="65"/>
      <c r="I22" s="65"/>
      <c r="J22" s="65"/>
    </row>
    <row r="23" spans="1:10" s="53" customFormat="1" ht="15">
      <c r="A23" s="72" t="s">
        <v>79</v>
      </c>
      <c r="B23" s="77">
        <v>2862.7606296000004</v>
      </c>
      <c r="C23" s="77">
        <v>2862.7606296000004</v>
      </c>
      <c r="D23" s="72">
        <v>0</v>
      </c>
      <c r="G23" s="65"/>
      <c r="H23" s="65"/>
      <c r="I23" s="65"/>
      <c r="J23" s="65"/>
    </row>
    <row r="24" spans="1:10" s="53" customFormat="1" ht="15">
      <c r="A24" s="72" t="s">
        <v>80</v>
      </c>
      <c r="B24" s="77">
        <v>8917.015740940002</v>
      </c>
      <c r="C24" s="77">
        <v>8915.297419210001</v>
      </c>
      <c r="D24" s="72">
        <v>1.7183217300007527</v>
      </c>
      <c r="G24" s="65"/>
      <c r="H24" s="65"/>
      <c r="I24" s="65"/>
      <c r="J24" s="78"/>
    </row>
    <row r="25" spans="7:10" s="53" customFormat="1" ht="15">
      <c r="G25" s="65"/>
      <c r="H25" s="65"/>
      <c r="I25" s="65"/>
      <c r="J25" s="78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2016-02-19T17:34:08Z</dcterms:modified>
  <cp:category/>
  <cp:version/>
  <cp:contentType/>
  <cp:contentStatus/>
</cp:coreProperties>
</file>