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<sst xmlns="http://schemas.openxmlformats.org/spreadsheetml/2006/main" count="115" uniqueCount="103">
  <si>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</si>
  <si>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</si>
  <si>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</si>
  <si>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</si>
  <si>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</si>
  <si>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</si>
  <si>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</si>
  <si>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</si>
  <si>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</si>
  <si>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</si>
  <si>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</si>
  <si>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</si>
  <si>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</si>
  <si>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</si>
  <si>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</si>
  <si>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</si>
  <si>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</si>
  <si>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</si>
  <si>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</si>
  <si>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</si>
  <si>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</si>
  <si>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</si>
  <si>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</si>
  <si>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</si>
  <si>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</si>
  <si>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</si>
  <si>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</si>
  <si>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</si>
  <si>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</si>
  <si>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</si>
  <si>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</si>
  <si>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</si>
  <si>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</si>
  <si>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</si>
  <si>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</si>
  <si>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</si>
  <si>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</si>
  <si>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</si>
  <si>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</si>
  <si>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</si>
  <si>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</si>
  <si>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</si>
  <si>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</si>
  <si>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</si>
  <si>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</si>
  <si>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</si>
  <si>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</si>
  <si>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</si>
  <si>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</si>
  <si>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</si>
  <si>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</si>
  <si>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</si>
  <si>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</si>
  <si>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</si>
  <si>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</si>
  <si>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</si>
  <si>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</si>
  <si>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</si>
  <si>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</si>
  <si>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</si>
  <si>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</si>
  <si>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</si>
  <si>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</si>
  <si>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</si>
  <si>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</si>
  <si>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</si>
  <si>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</si>
  <si>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</si>
  <si>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</si>
  <si>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</si>
  <si>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</si>
  <si>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</si>
  <si>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</si>
  <si>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</si>
  <si>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</si>
  <si>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</si>
  <si>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</si>
  <si>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</si>
  <si>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</si>
  <si>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</si>
  <si>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</si>
  <si>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Massy Holdings Limited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</si>
  <si>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</si>
  <si>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</si>
  <si>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</si>
  <si>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</si>
  <si>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</si>
  <si>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</si>
  <si>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</si>
  <si>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</si>
  <si>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7% 2023</t>
  </si>
  <si>
    <t xml:space="preserve"> 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</si>
  <si>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</si>
  <si>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</si>
  <si>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</si>
  <si>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</si>
  <si>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Emera (Caribbean) Incorporated 5.5% Pref -*</t>
  </si>
  <si>
    <t>Emera (Caribbean) Incorporated -*</t>
  </si>
  <si>
    <t>JMMB Group Limited -*</t>
  </si>
  <si>
    <t>Insurance Corporation Of Barbados Limited -*</t>
  </si>
  <si>
    <t>Barbados Government Debenture 6.75% 2022</t>
  </si>
  <si>
    <t>Barbados Government Debenture 7.75% 2020</t>
  </si>
  <si>
    <t>Monday December 7,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</si>
</sst>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9.140625" style="0" bestFit="1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60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42306.44662037037</v>
      </c>
      <c r="C7" s="8"/>
      <c r="D7" s="9"/>
      <c r="E7" s="9"/>
      <c r="F7" s="9">
        <v>1.85</v>
      </c>
      <c r="G7" s="9">
        <v>1.85</v>
      </c>
      <c r="H7" s="9" t="s">
        <v>91</v>
      </c>
      <c r="I7" s="9">
        <v>1.85</v>
      </c>
      <c r="J7" s="9"/>
      <c r="K7" s="8">
        <v>2700</v>
      </c>
      <c r="L7" s="8"/>
    </row>
    <row r="8" spans="1:12" s="10" customFormat="1" ht="15">
      <c r="A8" s="6" t="s">
        <v>93</v>
      </c>
      <c r="B8" s="7">
        <v>42345.531539351854</v>
      </c>
      <c r="C8" s="8">
        <v>331897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4894979</v>
      </c>
      <c r="L8" s="8"/>
    </row>
    <row r="9" spans="1:12" s="10" customFormat="1" ht="15">
      <c r="A9" s="6" t="s">
        <v>61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62</v>
      </c>
      <c r="B10" s="7">
        <v>42318.44231481481</v>
      </c>
      <c r="C10" s="8"/>
      <c r="D10" s="9"/>
      <c r="E10" s="9"/>
      <c r="F10" s="9">
        <v>0.4</v>
      </c>
      <c r="G10" s="9">
        <v>0.4</v>
      </c>
      <c r="H10" s="9"/>
      <c r="I10" s="9">
        <v>0.3</v>
      </c>
      <c r="J10" s="9">
        <v>0.5</v>
      </c>
      <c r="K10" s="8">
        <v>10000</v>
      </c>
      <c r="L10" s="8">
        <v>1342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63</v>
      </c>
      <c r="B13" s="7">
        <v>42345.426932870374</v>
      </c>
      <c r="C13" s="8">
        <v>340</v>
      </c>
      <c r="D13" s="9">
        <v>2.84</v>
      </c>
      <c r="E13" s="9">
        <v>2.84</v>
      </c>
      <c r="F13" s="9">
        <v>2.6</v>
      </c>
      <c r="G13" s="9">
        <v>2.6</v>
      </c>
      <c r="H13" s="9">
        <f>G13-F13</f>
        <v>0</v>
      </c>
      <c r="I13" s="9">
        <v>2.6</v>
      </c>
      <c r="J13" s="9">
        <v>2.7</v>
      </c>
      <c r="K13" s="8">
        <v>2971</v>
      </c>
      <c r="L13" s="8">
        <v>2971</v>
      </c>
    </row>
    <row r="14" spans="1:12" s="10" customFormat="1" ht="15">
      <c r="A14" s="6" t="s">
        <v>86</v>
      </c>
      <c r="B14" s="7">
        <v>42341.416666666664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3.68</v>
      </c>
      <c r="K14" s="8">
        <v>600</v>
      </c>
      <c r="L14" s="8">
        <v>4192</v>
      </c>
    </row>
    <row r="15" spans="1:12" s="10" customFormat="1" ht="15">
      <c r="A15" s="6" t="s">
        <v>25</v>
      </c>
      <c r="B15" s="7">
        <v>42334.52912037037</v>
      </c>
      <c r="C15" s="8"/>
      <c r="D15" s="9"/>
      <c r="E15" s="9"/>
      <c r="F15" s="9">
        <v>1.88</v>
      </c>
      <c r="G15" s="9">
        <v>1.88</v>
      </c>
      <c r="H15" s="9"/>
      <c r="I15" s="9">
        <v>1.65</v>
      </c>
      <c r="J15" s="9">
        <v>1.75</v>
      </c>
      <c r="K15" s="8">
        <v>40000</v>
      </c>
      <c r="L15" s="8">
        <v>42564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42341.50644675926</v>
      </c>
      <c r="C17" s="8"/>
      <c r="D17" s="9"/>
      <c r="E17" s="9"/>
      <c r="F17" s="9">
        <v>0.21</v>
      </c>
      <c r="G17" s="9">
        <v>0.21</v>
      </c>
      <c r="H17" s="9"/>
      <c r="I17" s="9">
        <v>0.21</v>
      </c>
      <c r="J17" s="9">
        <v>0.22</v>
      </c>
      <c r="K17" s="8">
        <v>3000</v>
      </c>
      <c r="L17" s="8">
        <v>3572</v>
      </c>
    </row>
    <row r="18" spans="1:12" s="10" customFormat="1" ht="15">
      <c r="A18" s="6" t="s">
        <v>59</v>
      </c>
      <c r="B18" s="7">
        <v>42335.42246527778</v>
      </c>
      <c r="C18" s="8"/>
      <c r="D18" s="9"/>
      <c r="E18" s="9"/>
      <c r="F18" s="9">
        <v>0.57</v>
      </c>
      <c r="G18" s="9">
        <v>0.57</v>
      </c>
      <c r="H18" s="9"/>
      <c r="I18" s="9">
        <v>0.57</v>
      </c>
      <c r="J18" s="9"/>
      <c r="K18" s="8">
        <v>52</v>
      </c>
      <c r="L18" s="8"/>
    </row>
    <row r="19" spans="1:12" s="10" customFormat="1" ht="15">
      <c r="A19" s="6" t="s">
        <v>89</v>
      </c>
      <c r="B19" s="7">
        <v>42335.54011574074</v>
      </c>
      <c r="C19" s="8"/>
      <c r="D19" s="9"/>
      <c r="E19" s="9"/>
      <c r="F19" s="9">
        <v>6.6</v>
      </c>
      <c r="G19" s="9">
        <v>6.6</v>
      </c>
      <c r="H19" s="9"/>
      <c r="I19" s="9">
        <v>6.6</v>
      </c>
      <c r="J19" s="9"/>
      <c r="K19" s="8">
        <v>2210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99</v>
      </c>
      <c r="B21" s="7">
        <v>42342.46135416667</v>
      </c>
      <c r="C21" s="8"/>
      <c r="D21" s="9"/>
      <c r="E21" s="9"/>
      <c r="F21" s="9">
        <v>2.6</v>
      </c>
      <c r="G21" s="9">
        <v>2.6</v>
      </c>
      <c r="H21" s="9"/>
      <c r="I21" s="9">
        <v>2.51</v>
      </c>
      <c r="J21" s="9">
        <v>2.6</v>
      </c>
      <c r="K21" s="8">
        <v>10000</v>
      </c>
      <c r="L21" s="8">
        <v>10000</v>
      </c>
    </row>
    <row r="22" spans="1:12" s="10" customFormat="1" ht="15">
      <c r="A22" s="6" t="s">
        <v>98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96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97</v>
      </c>
      <c r="B24" s="7">
        <v>42305.53559027778</v>
      </c>
      <c r="C24" s="8"/>
      <c r="D24" s="9"/>
      <c r="E24" s="9"/>
      <c r="F24" s="9">
        <v>25.7</v>
      </c>
      <c r="G24" s="9">
        <v>25.7</v>
      </c>
      <c r="H24" s="9"/>
      <c r="I24" s="9">
        <v>28</v>
      </c>
      <c r="J24" s="9"/>
      <c r="K24" s="8">
        <v>985</v>
      </c>
      <c r="L24" s="8"/>
    </row>
    <row r="25" spans="1:12" s="10" customFormat="1" ht="15">
      <c r="A25" s="6" t="s">
        <v>81</v>
      </c>
      <c r="B25" s="7">
        <v>42286.53659722222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19.99</v>
      </c>
      <c r="K25" s="8">
        <v>46</v>
      </c>
      <c r="L25" s="8">
        <v>201</v>
      </c>
    </row>
    <row r="26" spans="1:12" s="10" customFormat="1" ht="15">
      <c r="A26" s="6" t="s">
        <v>33</v>
      </c>
      <c r="B26" s="7">
        <v>42331.50105324074</v>
      </c>
      <c r="C26" s="8"/>
      <c r="D26" s="9"/>
      <c r="E26" s="9"/>
      <c r="F26" s="9">
        <v>7</v>
      </c>
      <c r="G26" s="9">
        <v>7</v>
      </c>
      <c r="H26" s="9"/>
      <c r="I26" s="9">
        <v>6.81</v>
      </c>
      <c r="J26" s="9">
        <v>7</v>
      </c>
      <c r="K26" s="8">
        <v>100</v>
      </c>
      <c r="L26" s="8">
        <v>20000</v>
      </c>
    </row>
    <row r="27" spans="1:12" s="10" customFormat="1" ht="15">
      <c r="A27" s="6" t="s">
        <v>94</v>
      </c>
      <c r="B27" s="7">
        <v>42312.50883101852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4580</v>
      </c>
    </row>
    <row r="28" spans="1:12" s="10" customFormat="1" ht="15">
      <c r="A28" s="6" t="s">
        <v>95</v>
      </c>
      <c r="B28" s="7">
        <v>42340.52947916667</v>
      </c>
      <c r="C28" s="8"/>
      <c r="D28" s="9"/>
      <c r="E28" s="9"/>
      <c r="F28" s="9">
        <v>1.76</v>
      </c>
      <c r="G28" s="9">
        <v>1.76</v>
      </c>
      <c r="H28" s="9"/>
      <c r="I28" s="9">
        <v>1.79</v>
      </c>
      <c r="J28" s="9">
        <v>1.95</v>
      </c>
      <c r="K28" s="8">
        <v>9647</v>
      </c>
      <c r="L28" s="8">
        <v>2582</v>
      </c>
    </row>
    <row r="29" spans="1:12" s="10" customFormat="1" ht="15">
      <c r="A29" s="6" t="s">
        <v>64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65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66</v>
      </c>
      <c r="B31" s="7">
        <v>42313.44472222222</v>
      </c>
      <c r="C31" s="8"/>
      <c r="D31" s="9"/>
      <c r="E31" s="9"/>
      <c r="F31" s="9">
        <v>13</v>
      </c>
      <c r="G31" s="9">
        <v>13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332237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9" customFormat="1" ht="12.75">
      <c r="A44" s="11" t="s">
        <v>100</v>
      </c>
      <c r="B44" s="46"/>
      <c r="C44" s="47"/>
      <c r="D44" s="57"/>
      <c r="E44" s="57"/>
      <c r="F44" s="57"/>
      <c r="G44" s="57"/>
      <c r="H44" s="48"/>
      <c r="I44" s="48">
        <v>95.93</v>
      </c>
      <c r="J44" s="48">
        <v>96.93</v>
      </c>
      <c r="K44" s="47">
        <v>100000</v>
      </c>
      <c r="L44" s="47">
        <v>500000</v>
      </c>
    </row>
    <row r="45" spans="1:12" s="39" customFormat="1" ht="12.75" customHeight="1">
      <c r="A45" s="11" t="s">
        <v>67</v>
      </c>
      <c r="B45" s="46">
        <v>42237.4558912037</v>
      </c>
      <c r="C45" s="47"/>
      <c r="D45" s="57"/>
      <c r="E45" s="57"/>
      <c r="F45" s="57"/>
      <c r="G45" s="57"/>
      <c r="H45" s="48"/>
      <c r="I45" s="48">
        <v>98</v>
      </c>
      <c r="J45" s="48">
        <v>100</v>
      </c>
      <c r="K45" s="47">
        <v>30000</v>
      </c>
      <c r="L45" s="47">
        <v>30000</v>
      </c>
    </row>
    <row r="46" spans="1:12" s="39" customFormat="1" ht="12.75" customHeight="1">
      <c r="A46" s="11" t="s">
        <v>90</v>
      </c>
      <c r="B46" s="46">
        <v>42268.454884259256</v>
      </c>
      <c r="C46" s="47"/>
      <c r="D46" s="57"/>
      <c r="E46" s="57"/>
      <c r="F46" s="57"/>
      <c r="G46" s="57"/>
      <c r="H46" s="48"/>
      <c r="I46" s="48">
        <v>97.5</v>
      </c>
      <c r="J46" s="48">
        <v>100</v>
      </c>
      <c r="K46" s="47">
        <v>100000</v>
      </c>
      <c r="L46" s="47">
        <v>100000</v>
      </c>
    </row>
    <row r="47" spans="1:12" s="39" customFormat="1" ht="12.75" customHeight="1">
      <c r="A47" s="11" t="s">
        <v>87</v>
      </c>
      <c r="B47" s="46">
        <v>42289.49787037037</v>
      </c>
      <c r="C47" s="47"/>
      <c r="D47" s="57"/>
      <c r="E47" s="57"/>
      <c r="F47" s="57"/>
      <c r="G47" s="57"/>
      <c r="H47" s="48"/>
      <c r="I47" s="48">
        <v>97.5</v>
      </c>
      <c r="J47" s="48">
        <v>101</v>
      </c>
      <c r="K47" s="47">
        <v>20000</v>
      </c>
      <c r="L47" s="47">
        <v>20000</v>
      </c>
    </row>
    <row r="48" spans="1:12" s="39" customFormat="1" ht="12.75" customHeight="1">
      <c r="A48" s="11" t="s">
        <v>101</v>
      </c>
      <c r="B48" s="46">
        <v>42237.43670138889</v>
      </c>
      <c r="C48" s="47"/>
      <c r="D48" s="57"/>
      <c r="E48" s="57"/>
      <c r="F48" s="57"/>
      <c r="G48" s="57"/>
      <c r="H48" s="48"/>
      <c r="I48" s="48"/>
      <c r="J48" s="48">
        <v>103.63</v>
      </c>
      <c r="K48" s="47"/>
      <c r="L48" s="47">
        <v>500000</v>
      </c>
    </row>
    <row r="49" spans="1:12" s="39" customFormat="1" ht="12.75" customHeight="1">
      <c r="A49" s="11" t="s">
        <v>92</v>
      </c>
      <c r="B49" s="46">
        <v>42298.42346064815</v>
      </c>
      <c r="C49" s="47"/>
      <c r="D49" s="57"/>
      <c r="E49" s="57"/>
      <c r="F49" s="57"/>
      <c r="G49" s="57"/>
      <c r="H49" s="48"/>
      <c r="I49" s="48">
        <v>105</v>
      </c>
      <c r="J49" s="48">
        <v>108.75</v>
      </c>
      <c r="K49" s="47">
        <v>60000</v>
      </c>
      <c r="L49" s="47">
        <v>600000</v>
      </c>
    </row>
    <row r="50" spans="1:12" s="39" customFormat="1" ht="12.75" customHeight="1">
      <c r="A50" s="11" t="s">
        <v>57</v>
      </c>
      <c r="B50" s="46">
        <v>42293.507997685185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58</v>
      </c>
      <c r="B51" s="46">
        <v>42331.45371527778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88</v>
      </c>
      <c r="B52" s="46">
        <v>42282.49601851852</v>
      </c>
      <c r="C52" s="47"/>
      <c r="D52" s="57"/>
      <c r="E52" s="57"/>
      <c r="F52" s="57"/>
      <c r="G52" s="57"/>
      <c r="H52" s="48"/>
      <c r="I52" s="48">
        <v>102</v>
      </c>
      <c r="J52" s="48">
        <v>103</v>
      </c>
      <c r="K52" s="47">
        <v>150000</v>
      </c>
      <c r="L52" s="47">
        <v>150000</v>
      </c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80</v>
      </c>
      <c r="B1" s="54" t="s">
        <v>68</v>
      </c>
      <c r="C1" s="54" t="s">
        <v>69</v>
      </c>
      <c r="D1" s="54" t="s">
        <v>70</v>
      </c>
      <c r="E1" s="54" t="s">
        <v>71</v>
      </c>
      <c r="F1" s="54" t="s">
        <v>72</v>
      </c>
    </row>
    <row r="2" spans="1:7" ht="15">
      <c r="A2" s="56" t="s">
        <v>73</v>
      </c>
      <c r="B2" s="58">
        <f>B13</f>
        <v>2289.33</v>
      </c>
      <c r="C2" s="60">
        <v>332237</v>
      </c>
      <c r="D2" s="61">
        <v>2357434.3000000003</v>
      </c>
      <c r="E2" s="60">
        <v>29</v>
      </c>
      <c r="F2" s="59">
        <f>B22</f>
        <v>5726.174939150002</v>
      </c>
      <c r="G2" s="55"/>
    </row>
    <row r="3" spans="1:7" ht="15">
      <c r="A3" s="56" t="s">
        <v>74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2853.9550496</v>
      </c>
      <c r="G3" s="55"/>
    </row>
    <row r="4" spans="1:7" ht="15">
      <c r="A4" s="56" t="s">
        <v>75</v>
      </c>
      <c r="B4" s="58">
        <f>B15</f>
        <v>643.26</v>
      </c>
      <c r="C4" s="60">
        <f>SUM(C2:C3)</f>
        <v>332237</v>
      </c>
      <c r="D4" s="61">
        <f>SUM(D2:D3)</f>
        <v>2357434.3000000003</v>
      </c>
      <c r="E4" s="60">
        <f>SUM(E2:E3)</f>
        <v>29</v>
      </c>
      <c r="F4" s="59">
        <f>B24</f>
        <v>8580.129988750003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2">
        <v>42345</v>
      </c>
      <c r="B7" s="63"/>
      <c r="C7" s="64"/>
      <c r="D7" s="64"/>
      <c r="E7" s="50"/>
      <c r="F7" s="50"/>
      <c r="H7" s="51"/>
      <c r="I7" s="51"/>
      <c r="J7" s="51"/>
    </row>
    <row r="8" spans="1:10" ht="15">
      <c r="A8" s="65"/>
      <c r="B8" s="64"/>
      <c r="C8" s="64"/>
      <c r="D8" s="64"/>
      <c r="E8" s="50"/>
      <c r="F8" s="50"/>
      <c r="H8" s="51"/>
      <c r="I8" s="51"/>
      <c r="J8" s="51"/>
    </row>
    <row r="9" spans="1:10" ht="15">
      <c r="A9" s="66"/>
      <c r="B9" s="67"/>
      <c r="C9" s="67"/>
      <c r="D9" s="67"/>
      <c r="E9" s="50"/>
      <c r="F9" s="50"/>
      <c r="H9" s="51"/>
      <c r="I9" s="51"/>
      <c r="J9" s="51"/>
    </row>
    <row r="10" spans="1:10" ht="15">
      <c r="A10" s="68" t="s">
        <v>76</v>
      </c>
      <c r="B10" s="69" t="s">
        <v>77</v>
      </c>
      <c r="C10" s="69" t="s">
        <v>78</v>
      </c>
      <c r="D10" s="69" t="s">
        <v>79</v>
      </c>
      <c r="E10" s="50"/>
      <c r="F10" s="50"/>
      <c r="H10" s="51"/>
      <c r="I10" s="51"/>
      <c r="J10" s="51"/>
    </row>
    <row r="11" spans="1:10" ht="15">
      <c r="A11" s="67"/>
      <c r="B11" s="70">
        <v>42345</v>
      </c>
      <c r="C11" s="70">
        <v>42342</v>
      </c>
      <c r="D11" s="69"/>
      <c r="E11" s="50"/>
      <c r="F11" s="50"/>
      <c r="H11" s="51"/>
      <c r="I11" s="51"/>
      <c r="J11" s="51"/>
    </row>
    <row r="12" spans="1:10" ht="15">
      <c r="A12" s="67"/>
      <c r="B12" s="67"/>
      <c r="C12" s="67"/>
      <c r="D12" s="67"/>
      <c r="E12" s="50"/>
      <c r="F12" s="50"/>
      <c r="H12" s="51"/>
      <c r="I12" s="51"/>
      <c r="J12" s="51"/>
    </row>
    <row r="13" spans="1:10" ht="15">
      <c r="A13" s="71" t="s">
        <v>82</v>
      </c>
      <c r="B13" s="72">
        <v>2289.33</v>
      </c>
      <c r="C13" s="72">
        <v>2289.33</v>
      </c>
      <c r="D13" s="71">
        <v>0</v>
      </c>
      <c r="E13" s="50"/>
      <c r="F13" s="50"/>
      <c r="H13" s="51"/>
      <c r="I13" s="51"/>
      <c r="J13" s="51"/>
    </row>
    <row r="14" spans="1:10" ht="15">
      <c r="A14" s="71" t="s">
        <v>83</v>
      </c>
      <c r="B14" s="72">
        <v>1738.11</v>
      </c>
      <c r="C14" s="72">
        <v>1738.11</v>
      </c>
      <c r="D14" s="71">
        <v>0</v>
      </c>
      <c r="E14" s="50"/>
      <c r="F14" s="50"/>
      <c r="H14" s="51"/>
      <c r="I14" s="51"/>
      <c r="J14" s="51"/>
    </row>
    <row r="15" spans="1:10" ht="15">
      <c r="A15" s="71" t="s">
        <v>84</v>
      </c>
      <c r="B15" s="73">
        <v>643.26</v>
      </c>
      <c r="C15" s="72">
        <v>643.26</v>
      </c>
      <c r="D15" s="71">
        <v>0</v>
      </c>
      <c r="E15" s="50"/>
      <c r="F15" s="50"/>
      <c r="H15" s="51"/>
      <c r="I15" s="51"/>
      <c r="J15" s="51"/>
    </row>
    <row r="16" spans="1:10" ht="15">
      <c r="A16" s="71"/>
      <c r="B16" s="71"/>
      <c r="C16" s="71"/>
      <c r="D16" s="71"/>
      <c r="E16" s="50"/>
      <c r="F16" s="50"/>
      <c r="H16" s="51"/>
      <c r="I16" s="51"/>
      <c r="J16" s="51"/>
    </row>
    <row r="17" spans="1:10" ht="15">
      <c r="A17" s="71"/>
      <c r="B17" s="71"/>
      <c r="C17" s="71"/>
      <c r="D17" s="71"/>
      <c r="E17" s="50"/>
      <c r="F17" s="50"/>
      <c r="H17" s="51"/>
      <c r="I17" s="51"/>
      <c r="J17" s="51"/>
    </row>
    <row r="18" spans="1:10" ht="15">
      <c r="A18" s="74"/>
      <c r="B18" s="71"/>
      <c r="C18" s="71"/>
      <c r="D18" s="71"/>
      <c r="E18" s="50"/>
      <c r="F18" s="50"/>
      <c r="H18" s="51"/>
      <c r="I18" s="51"/>
      <c r="J18" s="51"/>
    </row>
    <row r="19" spans="1:10" ht="15">
      <c r="A19" s="74" t="s">
        <v>85</v>
      </c>
      <c r="B19" s="75" t="s">
        <v>77</v>
      </c>
      <c r="C19" s="70" t="s">
        <v>78</v>
      </c>
      <c r="D19" s="75" t="s">
        <v>79</v>
      </c>
      <c r="E19" s="50"/>
      <c r="F19" s="50"/>
      <c r="H19" s="51"/>
      <c r="I19" s="51"/>
      <c r="J19" s="51"/>
    </row>
    <row r="20" spans="1:10" ht="15">
      <c r="A20" s="71"/>
      <c r="B20" s="70">
        <v>42345</v>
      </c>
      <c r="C20" s="70">
        <v>42342</v>
      </c>
      <c r="D20" s="75"/>
      <c r="E20" s="50"/>
      <c r="F20" s="50"/>
      <c r="H20" s="51"/>
      <c r="I20" s="51"/>
      <c r="J20" s="51"/>
    </row>
    <row r="21" spans="1:10" ht="15">
      <c r="A21" s="71"/>
      <c r="B21" s="71"/>
      <c r="C21" s="71"/>
      <c r="D21" s="71"/>
      <c r="E21" s="50"/>
      <c r="F21" s="50"/>
      <c r="H21" s="51"/>
      <c r="I21" s="51"/>
      <c r="J21" s="51"/>
    </row>
    <row r="22" spans="1:10" ht="15">
      <c r="A22" s="71" t="s">
        <v>82</v>
      </c>
      <c r="B22" s="76">
        <v>5726.174939150002</v>
      </c>
      <c r="C22" s="76">
        <v>5726.174939150002</v>
      </c>
      <c r="D22" s="71">
        <v>0</v>
      </c>
      <c r="E22" s="50"/>
      <c r="F22" s="50"/>
      <c r="H22" s="51"/>
      <c r="I22" s="51"/>
      <c r="J22" s="51"/>
    </row>
    <row r="23" spans="1:10" ht="15">
      <c r="A23" s="71" t="s">
        <v>83</v>
      </c>
      <c r="B23" s="76">
        <v>2853.9550496</v>
      </c>
      <c r="C23" s="76">
        <v>2853.9550496</v>
      </c>
      <c r="D23" s="71">
        <v>0</v>
      </c>
      <c r="E23" s="50"/>
      <c r="F23" s="50"/>
      <c r="H23" s="51"/>
      <c r="I23" s="51"/>
      <c r="J23" s="51"/>
    </row>
    <row r="24" spans="1:10" ht="15">
      <c r="A24" s="71" t="s">
        <v>84</v>
      </c>
      <c r="B24" s="76">
        <v>8580.129988750003</v>
      </c>
      <c r="C24" s="76">
        <v>8580.129988750003</v>
      </c>
      <c r="D24" s="71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2015-12-07T17:25:19Z</dcterms:modified>
  <cp:category/>
  <cp:version/>
  <cp:contentType/>
  <cp:contentStatus/>
</cp:coreProperties>
</file>