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<sst xmlns="http://schemas.openxmlformats.org/spreadsheetml/2006/main" count="115" uniqueCount="102">
  <si>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</si>
  <si>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</si>
  <si>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</si>
  <si>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</si>
  <si>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</si>
  <si>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</si>
  <si>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</si>
  <si>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</si>
  <si>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</si>
  <si>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</si>
  <si>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</si>
  <si>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</si>
  <si>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</si>
  <si>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</si>
  <si>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</si>
  <si>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</si>
  <si>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</si>
  <si>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</si>
  <si>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</si>
  <si>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</si>
  <si>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</si>
  <si>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</si>
  <si>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</si>
  <si>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</si>
  <si>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</si>
  <si>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</si>
  <si>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</si>
  <si>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</si>
  <si>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</si>
  <si>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</si>
  <si>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</si>
  <si>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</si>
  <si>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</si>
  <si>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</si>
  <si>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</si>
  <si>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</si>
  <si>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</si>
  <si>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</si>
  <si>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</si>
  <si>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</si>
  <si>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</si>
  <si>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</si>
  <si>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</si>
  <si>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</si>
  <si>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</si>
  <si>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</si>
  <si>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</si>
  <si>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</si>
  <si>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</si>
  <si>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</si>
  <si>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</si>
  <si>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</si>
  <si>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</si>
  <si>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</si>
  <si>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</si>
  <si>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</si>
  <si>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</si>
  <si>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</si>
  <si>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</si>
  <si>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</si>
  <si>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</si>
  <si>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</si>
  <si>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</si>
  <si>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</si>
  <si>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</si>
  <si>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</si>
  <si>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</si>
  <si>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</si>
  <si>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</si>
  <si>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</si>
  <si>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</si>
  <si>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</si>
  <si>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</si>
  <si>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</si>
  <si>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</si>
  <si>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</si>
  <si>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</si>
  <si>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</si>
  <si>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</si>
  <si>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</si>
  <si>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</si>
  <si>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</si>
  <si>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</si>
  <si>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</si>
  <si>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</si>
  <si>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</si>
  <si>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</si>
  <si>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</si>
  <si>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</si>
  <si>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</si>
  <si>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</si>
  <si>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</si>
  <si>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</si>
  <si>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</si>
  <si>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</si>
  <si>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</si>
  <si>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</si>
  <si>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</si>
  <si>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</si>
  <si>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</si>
  <si>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</si>
  <si>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>Friday September 18,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</si>
</sst>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42262.416666666664</v>
      </c>
      <c r="C8" s="8"/>
      <c r="D8" s="9"/>
      <c r="E8" s="9"/>
      <c r="F8" s="9">
        <v>2.49</v>
      </c>
      <c r="G8" s="9">
        <v>2.49</v>
      </c>
      <c r="H8" s="9"/>
      <c r="I8" s="9">
        <v>2.49</v>
      </c>
      <c r="J8" s="9">
        <v>2.8</v>
      </c>
      <c r="K8" s="8">
        <v>5000</v>
      </c>
      <c r="L8" s="8">
        <v>750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42261.420266203706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2.36</v>
      </c>
      <c r="K13" s="8"/>
      <c r="L13" s="8">
        <v>7085</v>
      </c>
    </row>
    <row r="14" spans="1:12" s="10" customFormat="1" ht="15">
      <c r="A14" s="6" t="s">
        <v>95</v>
      </c>
      <c r="B14" s="7">
        <v>42257.5366087963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2200</v>
      </c>
      <c r="L14" s="8">
        <v>441</v>
      </c>
    </row>
    <row r="15" spans="1:12" s="10" customFormat="1" ht="15">
      <c r="A15" s="6" t="s">
        <v>25</v>
      </c>
      <c r="B15" s="7">
        <v>42261.41908564815</v>
      </c>
      <c r="C15" s="8"/>
      <c r="D15" s="9"/>
      <c r="E15" s="9"/>
      <c r="F15" s="9">
        <v>1.86</v>
      </c>
      <c r="G15" s="9">
        <v>1.86</v>
      </c>
      <c r="H15" s="9"/>
      <c r="I15" s="9">
        <v>1.75</v>
      </c>
      <c r="J15" s="9">
        <v>1.9</v>
      </c>
      <c r="K15" s="8">
        <v>1000</v>
      </c>
      <c r="L15" s="8">
        <v>86410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42248.42760416667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>
        <v>0.22</v>
      </c>
      <c r="K17" s="8">
        <v>91800</v>
      </c>
      <c r="L17" s="8">
        <v>65087</v>
      </c>
    </row>
    <row r="18" spans="1:12" s="10" customFormat="1" ht="15">
      <c r="A18" s="6" t="s">
        <v>62</v>
      </c>
      <c r="B18" s="7">
        <v>42251.476631944446</v>
      </c>
      <c r="C18" s="8"/>
      <c r="D18" s="9"/>
      <c r="E18" s="9"/>
      <c r="F18" s="9">
        <v>0.52</v>
      </c>
      <c r="G18" s="9">
        <v>0.52</v>
      </c>
      <c r="H18" s="9"/>
      <c r="I18" s="9">
        <v>0.57</v>
      </c>
      <c r="J18" s="9"/>
      <c r="K18" s="8">
        <v>22004</v>
      </c>
      <c r="L18" s="8"/>
    </row>
    <row r="19" spans="1:12" s="10" customFormat="1" ht="15">
      <c r="A19" s="6" t="s">
        <v>98</v>
      </c>
      <c r="B19" s="7">
        <v>42264.53928240741</v>
      </c>
      <c r="C19" s="8"/>
      <c r="D19" s="9"/>
      <c r="E19" s="9"/>
      <c r="F19" s="9">
        <v>6.58</v>
      </c>
      <c r="G19" s="9">
        <v>6.58</v>
      </c>
      <c r="H19" s="9"/>
      <c r="I19" s="9">
        <v>6.58</v>
      </c>
      <c r="J19" s="9">
        <v>6.75</v>
      </c>
      <c r="K19" s="8">
        <v>532</v>
      </c>
      <c r="L19" s="8">
        <v>7000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42254.46403935185</v>
      </c>
      <c r="C21" s="8"/>
      <c r="D21" s="9"/>
      <c r="E21" s="9"/>
      <c r="F21" s="9">
        <v>2.6</v>
      </c>
      <c r="G21" s="9">
        <v>2.6</v>
      </c>
      <c r="H21" s="9"/>
      <c r="I21" s="9">
        <v>2.5</v>
      </c>
      <c r="J21" s="9">
        <v>2.59</v>
      </c>
      <c r="K21" s="8">
        <v>450</v>
      </c>
      <c r="L21" s="8">
        <v>3000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100</v>
      </c>
      <c r="B24" s="7">
        <v>42265.42128472222</v>
      </c>
      <c r="C24" s="8">
        <v>1723</v>
      </c>
      <c r="D24" s="9">
        <v>25.7</v>
      </c>
      <c r="E24" s="9">
        <v>25.7</v>
      </c>
      <c r="F24" s="9">
        <v>25.7</v>
      </c>
      <c r="G24" s="9">
        <v>25.7</v>
      </c>
      <c r="H24" s="9">
        <f>G24-F24</f>
        <v>0</v>
      </c>
      <c r="I24" s="9">
        <v>21.75</v>
      </c>
      <c r="J24" s="9">
        <v>25.7</v>
      </c>
      <c r="K24" s="8">
        <v>117</v>
      </c>
      <c r="L24" s="8">
        <v>9457</v>
      </c>
    </row>
    <row r="25" spans="1:12" s="10" customFormat="1" ht="15">
      <c r="A25" s="6" t="s">
        <v>87</v>
      </c>
      <c r="B25" s="7">
        <v>42258.447800925926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7918</v>
      </c>
      <c r="L25" s="8"/>
    </row>
    <row r="26" spans="1:12" s="10" customFormat="1" ht="15">
      <c r="A26" s="6" t="s">
        <v>33</v>
      </c>
      <c r="B26" s="7">
        <v>42255.416666666664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7750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2470</v>
      </c>
    </row>
    <row r="28" spans="1:12" s="10" customFormat="1" ht="15">
      <c r="A28" s="6" t="s">
        <v>34</v>
      </c>
      <c r="B28" s="7">
        <v>42265.539930555555</v>
      </c>
      <c r="C28" s="8">
        <v>28575</v>
      </c>
      <c r="D28" s="9">
        <v>1.75</v>
      </c>
      <c r="E28" s="9">
        <v>1.75</v>
      </c>
      <c r="F28" s="9">
        <v>1.75</v>
      </c>
      <c r="G28" s="9">
        <v>1.75</v>
      </c>
      <c r="H28" s="9">
        <f>G28-F28</f>
        <v>0</v>
      </c>
      <c r="I28" s="9"/>
      <c r="J28" s="9">
        <v>1.78</v>
      </c>
      <c r="K28" s="8"/>
      <c r="L28" s="8">
        <v>15286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30298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99</v>
      </c>
      <c r="B44" s="46">
        <v>42159.516493055555</v>
      </c>
      <c r="C44" s="47"/>
      <c r="D44" s="59"/>
      <c r="E44" s="59"/>
      <c r="F44" s="59"/>
      <c r="G44" s="59"/>
      <c r="H44" s="48"/>
      <c r="I44" s="48"/>
      <c r="J44" s="48">
        <v>100</v>
      </c>
      <c r="K44" s="47"/>
      <c r="L44" s="47">
        <v>20000</v>
      </c>
    </row>
    <row r="45" spans="1:12" s="39" customFormat="1" ht="12.75" customHeight="1">
      <c r="A45" s="11" t="s">
        <v>61</v>
      </c>
      <c r="B45" s="46">
        <v>42202.515</v>
      </c>
      <c r="C45" s="47"/>
      <c r="D45" s="59"/>
      <c r="E45" s="59"/>
      <c r="F45" s="59"/>
      <c r="G45" s="59"/>
      <c r="H45" s="48"/>
      <c r="I45" s="48">
        <v>99</v>
      </c>
      <c r="J45" s="48">
        <v>102</v>
      </c>
      <c r="K45" s="47">
        <v>5000</v>
      </c>
      <c r="L45" s="47">
        <v>15000</v>
      </c>
    </row>
    <row r="46" spans="1:12" s="39" customFormat="1" ht="12.75" customHeight="1">
      <c r="A46" s="11" t="s">
        <v>71</v>
      </c>
      <c r="B46" s="46">
        <v>42237.4558912037</v>
      </c>
      <c r="C46" s="47"/>
      <c r="D46" s="59"/>
      <c r="E46" s="59"/>
      <c r="F46" s="59"/>
      <c r="G46" s="59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58</v>
      </c>
      <c r="B47" s="46">
        <v>42241.48306712963</v>
      </c>
      <c r="C47" s="47"/>
      <c r="D47" s="59"/>
      <c r="E47" s="59"/>
      <c r="F47" s="59"/>
      <c r="G47" s="59"/>
      <c r="H47" s="48"/>
      <c r="I47" s="48">
        <v>99</v>
      </c>
      <c r="J47" s="48">
        <v>105</v>
      </c>
      <c r="K47" s="47">
        <v>5000</v>
      </c>
      <c r="L47" s="47">
        <v>13000</v>
      </c>
    </row>
    <row r="48" spans="1:12" s="39" customFormat="1" ht="12.75" customHeight="1">
      <c r="A48" s="11" t="s">
        <v>57</v>
      </c>
      <c r="B48" s="46">
        <v>42255.49943287037</v>
      </c>
      <c r="C48" s="47"/>
      <c r="D48" s="59"/>
      <c r="E48" s="59"/>
      <c r="F48" s="59"/>
      <c r="G48" s="59"/>
      <c r="H48" s="48"/>
      <c r="I48" s="48"/>
      <c r="J48" s="48">
        <v>95</v>
      </c>
      <c r="K48" s="47"/>
      <c r="L48" s="47">
        <v>220000</v>
      </c>
    </row>
    <row r="49" spans="1:12" s="39" customFormat="1" ht="12.75" customHeight="1">
      <c r="A49" s="11" t="s">
        <v>96</v>
      </c>
      <c r="B49" s="46">
        <v>42255.50423611111</v>
      </c>
      <c r="C49" s="47"/>
      <c r="D49" s="59"/>
      <c r="E49" s="59"/>
      <c r="F49" s="59"/>
      <c r="G49" s="59"/>
      <c r="H49" s="48"/>
      <c r="I49" s="48"/>
      <c r="J49" s="48">
        <v>101</v>
      </c>
      <c r="K49" s="47"/>
      <c r="L49" s="47">
        <v>20000</v>
      </c>
    </row>
    <row r="50" spans="1:12" s="39" customFormat="1" ht="12.75" customHeight="1">
      <c r="A50" s="11" t="s">
        <v>90</v>
      </c>
      <c r="B50" s="46">
        <v>42165.467881944445</v>
      </c>
      <c r="C50" s="47"/>
      <c r="D50" s="59"/>
      <c r="E50" s="59"/>
      <c r="F50" s="59"/>
      <c r="G50" s="59"/>
      <c r="H50" s="48"/>
      <c r="I50" s="48"/>
      <c r="J50" s="48">
        <v>100</v>
      </c>
      <c r="K50" s="47"/>
      <c r="L50" s="47">
        <v>250000</v>
      </c>
    </row>
    <row r="51" spans="1:12" s="39" customFormat="1" ht="12.75" customHeight="1">
      <c r="A51" s="11" t="s">
        <v>59</v>
      </c>
      <c r="B51" s="46">
        <v>42241.48237268518</v>
      </c>
      <c r="C51" s="47"/>
      <c r="D51" s="59"/>
      <c r="E51" s="59"/>
      <c r="F51" s="59"/>
      <c r="G51" s="59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60</v>
      </c>
      <c r="B52" s="46">
        <v>42250.431435185186</v>
      </c>
      <c r="C52" s="47"/>
      <c r="D52" s="59"/>
      <c r="E52" s="59"/>
      <c r="F52" s="59"/>
      <c r="G52" s="59"/>
      <c r="H52" s="48"/>
      <c r="I52" s="48"/>
      <c r="J52" s="48">
        <v>100</v>
      </c>
      <c r="K52" s="47"/>
      <c r="L52" s="47">
        <v>5000</v>
      </c>
    </row>
    <row r="53" spans="1:12" s="39" customFormat="1" ht="12.75" customHeight="1">
      <c r="A53" s="11" t="s">
        <v>97</v>
      </c>
      <c r="B53" s="46">
        <v>42051.450532407405</v>
      </c>
      <c r="C53" s="47"/>
      <c r="D53" s="59"/>
      <c r="E53" s="59"/>
      <c r="F53" s="59"/>
      <c r="G53" s="59"/>
      <c r="H53" s="48"/>
      <c r="I53" s="48"/>
      <c r="J53" s="48">
        <v>100</v>
      </c>
      <c r="K53" s="47"/>
      <c r="L53" s="47">
        <v>5000</v>
      </c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2168.1</v>
      </c>
      <c r="C2" s="57">
        <v>30298</v>
      </c>
      <c r="D2" s="58">
        <v>94287.35</v>
      </c>
      <c r="E2" s="57">
        <v>6</v>
      </c>
      <c r="F2" s="76">
        <f>B22</f>
        <v>5436.088785430001</v>
      </c>
      <c r="G2" s="55"/>
    </row>
    <row r="3" spans="1:7" ht="15">
      <c r="A3" s="56" t="s">
        <v>78</v>
      </c>
      <c r="B3" s="73">
        <f>B14</f>
        <v>1738.92</v>
      </c>
      <c r="C3" s="57">
        <v>0</v>
      </c>
      <c r="D3" s="58">
        <v>0</v>
      </c>
      <c r="E3" s="57">
        <v>0</v>
      </c>
      <c r="F3" s="76">
        <f>B23</f>
        <v>2855.27936326</v>
      </c>
      <c r="G3" s="55"/>
    </row>
    <row r="4" spans="1:7" ht="15">
      <c r="A4" s="56" t="s">
        <v>79</v>
      </c>
      <c r="B4" s="73">
        <f>B15</f>
        <v>621</v>
      </c>
      <c r="C4" s="57">
        <f>SUM(C2:C3)</f>
        <v>30298</v>
      </c>
      <c r="D4" s="58">
        <f>SUM(D2:D3)</f>
        <v>94287.35</v>
      </c>
      <c r="E4" s="57">
        <f>SUM(E2:E3)</f>
        <v>6</v>
      </c>
      <c r="F4" s="76">
        <f>B24</f>
        <v>8291.368148690002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42265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42265</v>
      </c>
      <c r="C11" s="68">
        <v>42264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91</v>
      </c>
      <c r="B13" s="74">
        <v>2168.1</v>
      </c>
      <c r="C13" s="74">
        <v>2168.1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92</v>
      </c>
      <c r="B14" s="74">
        <v>1738.92</v>
      </c>
      <c r="C14" s="74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93</v>
      </c>
      <c r="B15" s="75">
        <v>621</v>
      </c>
      <c r="C15" s="74">
        <v>621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94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42265</v>
      </c>
      <c r="C20" s="68">
        <v>42264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91</v>
      </c>
      <c r="B22" s="72">
        <v>5436.088785430001</v>
      </c>
      <c r="C22" s="72">
        <v>5436.088785430001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92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93</v>
      </c>
      <c r="B24" s="72">
        <v>8291.368148690002</v>
      </c>
      <c r="C24" s="72">
        <v>8291.368148690002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2015-09-18T17:31:12Z</dcterms:modified>
  <cp:category/>
  <cp:version/>
  <cp:contentType/>
  <cp:contentStatus/>
</cp:coreProperties>
</file>