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<sst xmlns="http://schemas.openxmlformats.org/spreadsheetml/2006/main" count="111" uniqueCount="98">
  <si>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</si>
  <si>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</si>
  <si>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</si>
  <si>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</si>
  <si>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</si>
  <si>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</si>
  <si>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</si>
  <si>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</si>
  <si>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</si>
  <si>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</si>
  <si>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</si>
  <si>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</si>
  <si>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</si>
  <si>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</si>
  <si>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</si>
  <si>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</si>
  <si>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</si>
  <si>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</si>
  <si>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</si>
  <si>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</si>
  <si>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</si>
  <si>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</si>
  <si>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</si>
  <si>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</si>
  <si>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</si>
  <si>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</si>
  <si>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</si>
  <si>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</si>
  <si>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</si>
  <si>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</si>
  <si>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</si>
  <si>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</si>
  <si>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</si>
  <si>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</si>
  <si>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</si>
  <si>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</si>
  <si>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</si>
  <si>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</si>
  <si>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</si>
  <si>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</si>
  <si>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</si>
  <si>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</si>
  <si>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</si>
  <si>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</si>
  <si>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</si>
  <si>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</si>
  <si>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</si>
  <si>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</si>
  <si>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</si>
  <si>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</si>
  <si>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</si>
  <si>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</si>
  <si>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</si>
  <si>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</si>
  <si>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</si>
  <si>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</si>
  <si>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</si>
  <si>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</si>
  <si>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</si>
  <si>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</si>
  <si>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</si>
  <si>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</si>
  <si>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</si>
  <si>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</si>
  <si>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</si>
  <si>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</si>
  <si>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</si>
  <si>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</si>
  <si>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</si>
  <si>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</si>
  <si>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</si>
  <si>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</si>
  <si>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</si>
  <si>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</si>
  <si>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</si>
  <si>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</si>
  <si>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</si>
  <si>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</si>
  <si>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</si>
  <si>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</si>
  <si>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</si>
  <si>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</si>
  <si>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</si>
  <si>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</si>
  <si>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</si>
  <si>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</si>
  <si>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</si>
  <si>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</si>
  <si>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</si>
  <si>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</si>
  <si>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</si>
  <si>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 xml:space="preserve">Emera (Caribbean) Incorporated </t>
  </si>
  <si>
    <t>Massy Holdings Limited</t>
  </si>
  <si>
    <t>JMMB Group Limited</t>
  </si>
  <si>
    <t>Goddard Enterprises Limited -*</t>
  </si>
  <si>
    <t>Emera (Caribbean) Incorporated 5.5% Pref</t>
  </si>
  <si>
    <t>Cave Shepherd and Company Limited -*</t>
  </si>
  <si>
    <t>Friday August 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</si>
</sst>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0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42221.44797453703</v>
      </c>
      <c r="C8" s="8"/>
      <c r="D8" s="9"/>
      <c r="E8" s="9"/>
      <c r="F8" s="9">
        <v>2.49</v>
      </c>
      <c r="G8" s="9">
        <v>2.49</v>
      </c>
      <c r="H8" s="9"/>
      <c r="I8" s="9">
        <v>2.48</v>
      </c>
      <c r="J8" s="9">
        <v>2.8</v>
      </c>
      <c r="K8" s="8">
        <v>1000</v>
      </c>
      <c r="L8" s="8">
        <v>750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42223.539988425924</v>
      </c>
      <c r="C13" s="8">
        <v>100</v>
      </c>
      <c r="D13" s="9">
        <v>2.45</v>
      </c>
      <c r="E13" s="9">
        <v>2.45</v>
      </c>
      <c r="F13" s="9">
        <v>3</v>
      </c>
      <c r="G13" s="9">
        <v>3</v>
      </c>
      <c r="H13" s="9">
        <f>G13-F13</f>
        <v>0</v>
      </c>
      <c r="I13" s="9"/>
      <c r="J13" s="9">
        <v>2.45</v>
      </c>
      <c r="K13" s="8"/>
      <c r="L13" s="8">
        <v>7675</v>
      </c>
    </row>
    <row r="14" spans="1:12" s="10" customFormat="1" ht="15">
      <c r="A14" s="6" t="s">
        <v>96</v>
      </c>
      <c r="B14" s="7">
        <v>42220.43335648148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441</v>
      </c>
    </row>
    <row r="15" spans="1:12" s="10" customFormat="1" ht="15">
      <c r="A15" s="6" t="s">
        <v>25</v>
      </c>
      <c r="B15" s="7">
        <v>42214.43398148148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42222.44482638889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2847</v>
      </c>
      <c r="L17" s="8"/>
    </row>
    <row r="18" spans="1:12" s="10" customFormat="1" ht="15">
      <c r="A18" s="6" t="s">
        <v>62</v>
      </c>
      <c r="B18" s="7">
        <v>42222.47696759259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5500</v>
      </c>
      <c r="L18" s="8"/>
    </row>
    <row r="19" spans="1:12" s="10" customFormat="1" ht="15">
      <c r="A19" s="6" t="s">
        <v>94</v>
      </c>
      <c r="B19" s="7">
        <v>42220.527395833335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9678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89</v>
      </c>
      <c r="B21" s="7">
        <v>42223.53144675926</v>
      </c>
      <c r="C21" s="8">
        <v>500</v>
      </c>
      <c r="D21" s="9">
        <v>2.52</v>
      </c>
      <c r="E21" s="9">
        <v>2.52</v>
      </c>
      <c r="F21" s="9">
        <v>2.5</v>
      </c>
      <c r="G21" s="9">
        <v>2.5</v>
      </c>
      <c r="H21" s="9">
        <f>G21-F21</f>
        <v>0</v>
      </c>
      <c r="I21" s="9">
        <v>2.52</v>
      </c>
      <c r="J21" s="9">
        <v>2.59</v>
      </c>
      <c r="K21" s="8">
        <v>909</v>
      </c>
      <c r="L21" s="8">
        <v>965</v>
      </c>
    </row>
    <row r="22" spans="1:12" s="10" customFormat="1" ht="15">
      <c r="A22" s="6" t="s">
        <v>93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91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92</v>
      </c>
      <c r="B25" s="7">
        <v>42216.54032407407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>
        <v>25</v>
      </c>
      <c r="K25" s="8">
        <v>7117</v>
      </c>
      <c r="L25" s="8">
        <v>480</v>
      </c>
    </row>
    <row r="26" spans="1:12" s="10" customFormat="1" ht="15">
      <c r="A26" s="6" t="s">
        <v>33</v>
      </c>
      <c r="B26" s="7">
        <v>42215.44805555556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100</v>
      </c>
      <c r="L26" s="8">
        <v>1000</v>
      </c>
    </row>
    <row r="27" spans="1:12" s="10" customFormat="1" ht="15">
      <c r="A27" s="6" t="s">
        <v>90</v>
      </c>
      <c r="B27" s="7">
        <v>42222.44569444445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/>
      <c r="K27" s="8">
        <v>201975</v>
      </c>
      <c r="L27" s="8"/>
    </row>
    <row r="28" spans="1:12" s="10" customFormat="1" ht="15">
      <c r="A28" s="6" t="s">
        <v>34</v>
      </c>
      <c r="B28" s="7">
        <v>42223.49921296296</v>
      </c>
      <c r="C28" s="8">
        <v>576</v>
      </c>
      <c r="D28" s="9">
        <v>1.78</v>
      </c>
      <c r="E28" s="9">
        <v>1.78</v>
      </c>
      <c r="F28" s="9">
        <v>1.78</v>
      </c>
      <c r="G28" s="9">
        <v>1.78</v>
      </c>
      <c r="H28" s="9">
        <f>G28-F28</f>
        <v>0</v>
      </c>
      <c r="I28" s="9">
        <v>1.78</v>
      </c>
      <c r="J28" s="9">
        <v>1.8</v>
      </c>
      <c r="K28" s="8">
        <v>309</v>
      </c>
      <c r="L28" s="8">
        <v>3210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1176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/>
      <c r="D45" s="59"/>
      <c r="E45" s="59"/>
      <c r="F45" s="59"/>
      <c r="G45" s="59"/>
      <c r="H45" s="48"/>
      <c r="I45" s="48">
        <v>99</v>
      </c>
      <c r="J45" s="48">
        <v>105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100</v>
      </c>
      <c r="K48" s="47"/>
      <c r="L48" s="47">
        <v>15000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88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2194.58</v>
      </c>
      <c r="C2" s="57">
        <v>1176</v>
      </c>
      <c r="D2" s="58">
        <v>2530.2799999999997</v>
      </c>
      <c r="E2" s="57">
        <v>3</v>
      </c>
      <c r="F2" s="78">
        <f>B22</f>
        <v>5499.023029500001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625.89</v>
      </c>
      <c r="C4" s="57">
        <f>SUM(C2:C3)</f>
        <v>1176</v>
      </c>
      <c r="D4" s="58">
        <f>SUM(D2:D3)</f>
        <v>2530.2799999999997</v>
      </c>
      <c r="E4" s="57">
        <f>SUM(E2:E3)</f>
        <v>3</v>
      </c>
      <c r="F4" s="78">
        <f>B24</f>
        <v>8354.30239276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42223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42223</v>
      </c>
      <c r="C11" s="68">
        <v>42222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84</v>
      </c>
      <c r="B13" s="76">
        <v>2194.58</v>
      </c>
      <c r="C13" s="76">
        <v>2194.58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85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86</v>
      </c>
      <c r="B15" s="77">
        <v>625.89</v>
      </c>
      <c r="C15" s="76">
        <v>625.89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87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42223</v>
      </c>
      <c r="C20" s="68">
        <v>42222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84</v>
      </c>
      <c r="B22" s="72">
        <v>5499.023029500001</v>
      </c>
      <c r="C22" s="72">
        <v>5501.112413800001</v>
      </c>
      <c r="D22" s="69">
        <v>-2.089384300000347</v>
      </c>
      <c r="E22" s="50"/>
      <c r="F22" s="50"/>
      <c r="H22" s="51"/>
      <c r="I22" s="51"/>
      <c r="J22" s="51"/>
    </row>
    <row r="23" spans="1:10" ht="15">
      <c r="A23" s="69" t="s">
        <v>85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86</v>
      </c>
      <c r="B24" s="72">
        <v>8354.30239276</v>
      </c>
      <c r="C24" s="72">
        <v>8356.391777060002</v>
      </c>
      <c r="D24" s="69">
        <v>-2.0893843000012566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2015-08-07T18:36:55Z</dcterms:modified>
  <cp:category/>
  <cp:version/>
  <cp:contentType/>
  <cp:contentStatus/>
</cp:coreProperties>
</file>