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1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<sst xmlns="http://schemas.openxmlformats.org/spreadsheetml/2006/main" count="116" uniqueCount="103">
  <si>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</si>
  <si>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</si>
  <si>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</si>
  <si>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</si>
  <si>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</si>
  <si>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</si>
  <si>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</si>
  <si>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</si>
  <si>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</si>
  <si>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</si>
  <si>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</si>
  <si>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</si>
  <si>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</si>
  <si>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</si>
  <si>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</si>
  <si>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</si>
  <si>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</si>
  <si>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</si>
  <si>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</si>
  <si>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</si>
  <si>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</si>
  <si>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</si>
  <si>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</si>
  <si>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</si>
  <si>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</si>
  <si>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</si>
  <si>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</si>
  <si>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</si>
  <si>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</si>
  <si>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</si>
  <si>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</si>
  <si>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</si>
  <si>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</si>
  <si>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</si>
  <si>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</si>
  <si>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</si>
  <si>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</si>
  <si>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</si>
  <si>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</si>
  <si>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</si>
  <si>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</si>
  <si>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</si>
  <si>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</si>
  <si>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</si>
  <si>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</si>
  <si>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</si>
  <si>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</si>
  <si>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</si>
  <si>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</si>
  <si>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</si>
  <si>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</si>
  <si>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</si>
  <si>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</si>
  <si>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</si>
  <si>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</si>
  <si>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</si>
  <si>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</si>
  <si>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</si>
  <si>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</si>
  <si>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</si>
  <si>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</si>
  <si>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</si>
  <si>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</si>
  <si>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</si>
  <si>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</si>
  <si>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</si>
  <si>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</si>
  <si>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</si>
  <si>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</si>
  <si>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</si>
  <si>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</si>
  <si>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</si>
  <si>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</si>
  <si>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</si>
  <si>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</si>
  <si>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</si>
  <si>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</si>
  <si>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</si>
  <si>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</si>
  <si>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</si>
  <si>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</si>
  <si>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</si>
  <si>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</si>
  <si>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</si>
  <si>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</si>
  <si>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</si>
  <si>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</si>
  <si>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</si>
  <si>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</si>
  <si>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Goddard Enterprises Limited -*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</si>
  <si>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</si>
  <si>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</si>
  <si>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</si>
  <si>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</si>
  <si>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</si>
  <si>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</si>
  <si>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</si>
  <si>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</si>
  <si>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</si>
  <si>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</si>
  <si>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Friday August 28, 2015</t>
  </si>
  <si>
    <t>Barbados Government Debenture 6.875% 2020</t>
  </si>
  <si>
    <t>Barbados Government Debenture 7.75% 2032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</si>
</sst>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27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42244.439050925925</v>
      </c>
      <c r="C8" s="8">
        <v>500</v>
      </c>
      <c r="D8" s="9">
        <v>2.48</v>
      </c>
      <c r="E8" s="9">
        <v>2.48</v>
      </c>
      <c r="F8" s="9">
        <v>2.48</v>
      </c>
      <c r="G8" s="9">
        <v>2.48</v>
      </c>
      <c r="H8" s="9">
        <f>G8-F8</f>
        <v>0</v>
      </c>
      <c r="I8" s="9"/>
      <c r="J8" s="9">
        <v>2.48</v>
      </c>
      <c r="K8" s="8"/>
      <c r="L8" s="8">
        <v>758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1342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>
        <v>550</v>
      </c>
      <c r="D13" s="9">
        <v>2.38</v>
      </c>
      <c r="E13" s="9">
        <v>2.38</v>
      </c>
      <c r="F13" s="9">
        <v>3</v>
      </c>
      <c r="G13" s="9">
        <v>3</v>
      </c>
      <c r="H13" s="9">
        <f>G13-F13</f>
        <v>0</v>
      </c>
      <c r="I13" s="9"/>
      <c r="J13" s="9">
        <v>2.38</v>
      </c>
      <c r="K13" s="8"/>
      <c r="L13" s="8">
        <v>7450</v>
      </c>
    </row>
    <row r="14" spans="1:12" s="10" customFormat="1" ht="15">
      <c r="A14" s="6" t="s">
        <v>97</v>
      </c>
      <c r="B14" s="7">
        <v>42244.4634375</v>
      </c>
      <c r="C14" s="8">
        <v>28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2.75</v>
      </c>
      <c r="J14" s="9">
        <v>3.65</v>
      </c>
      <c r="K14" s="8">
        <v>500</v>
      </c>
      <c r="L14" s="8">
        <v>441</v>
      </c>
    </row>
    <row r="15" spans="1:12" s="10" customFormat="1" ht="15">
      <c r="A15" s="6" t="s">
        <v>25</v>
      </c>
      <c r="B15" s="7">
        <v>42244.43875</v>
      </c>
      <c r="C15" s="8">
        <v>500</v>
      </c>
      <c r="D15" s="9">
        <v>1.9</v>
      </c>
      <c r="E15" s="9">
        <v>1.9</v>
      </c>
      <c r="F15" s="9">
        <v>1.89</v>
      </c>
      <c r="G15" s="9">
        <v>1.89</v>
      </c>
      <c r="H15" s="9">
        <f>G15-F15</f>
        <v>0</v>
      </c>
      <c r="I15" s="9">
        <v>1.8</v>
      </c>
      <c r="J15" s="9">
        <v>1.9</v>
      </c>
      <c r="K15" s="8">
        <v>10000</v>
      </c>
      <c r="L15" s="8">
        <v>86180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42244.45967592593</v>
      </c>
      <c r="C17" s="8">
        <v>21000</v>
      </c>
      <c r="D17" s="9">
        <v>0.21</v>
      </c>
      <c r="E17" s="9">
        <v>0.21</v>
      </c>
      <c r="F17" s="9">
        <v>0.22</v>
      </c>
      <c r="G17" s="9">
        <v>0.21</v>
      </c>
      <c r="H17" s="9">
        <f>G17-F17</f>
        <v>-0.010000000000000009</v>
      </c>
      <c r="I17" s="9">
        <v>0.21</v>
      </c>
      <c r="J17" s="9">
        <v>0.22</v>
      </c>
      <c r="K17" s="8">
        <v>99000</v>
      </c>
      <c r="L17" s="8">
        <v>65087</v>
      </c>
    </row>
    <row r="18" spans="1:12" s="10" customFormat="1" ht="15">
      <c r="A18" s="6" t="s">
        <v>62</v>
      </c>
      <c r="B18" s="7">
        <v>42244.46052083333</v>
      </c>
      <c r="C18" s="8">
        <v>1998</v>
      </c>
      <c r="D18" s="9">
        <v>0.57</v>
      </c>
      <c r="E18" s="9">
        <v>0.52</v>
      </c>
      <c r="F18" s="9">
        <v>0.57</v>
      </c>
      <c r="G18" s="9">
        <v>0.57</v>
      </c>
      <c r="H18" s="9">
        <f>G18-F18</f>
        <v>0</v>
      </c>
      <c r="I18" s="9">
        <v>0.4</v>
      </c>
      <c r="J18" s="9">
        <v>0.52</v>
      </c>
      <c r="K18" s="8">
        <v>6200</v>
      </c>
      <c r="L18" s="8">
        <v>19502</v>
      </c>
    </row>
    <row r="19" spans="1:12" s="10" customFormat="1" ht="15">
      <c r="A19" s="6" t="s">
        <v>89</v>
      </c>
      <c r="B19" s="7">
        <v>42237.46262731482</v>
      </c>
      <c r="C19" s="8"/>
      <c r="D19" s="9"/>
      <c r="E19" s="9"/>
      <c r="F19" s="9">
        <v>6.56</v>
      </c>
      <c r="G19" s="9">
        <v>6.56</v>
      </c>
      <c r="H19" s="9"/>
      <c r="I19" s="9">
        <v>6.58</v>
      </c>
      <c r="J19" s="9"/>
      <c r="K19" s="8">
        <v>325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42244.43840277778</v>
      </c>
      <c r="C21" s="8">
        <v>500</v>
      </c>
      <c r="D21" s="9">
        <v>2.6</v>
      </c>
      <c r="E21" s="9">
        <v>2.6</v>
      </c>
      <c r="F21" s="9">
        <v>2.6</v>
      </c>
      <c r="G21" s="9">
        <v>2.6</v>
      </c>
      <c r="H21" s="9">
        <f>G21-F21</f>
        <v>0</v>
      </c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42237.47949074074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201975</v>
      </c>
      <c r="L27" s="8">
        <v>2470</v>
      </c>
    </row>
    <row r="28" spans="1:12" s="10" customFormat="1" ht="15">
      <c r="A28" s="6" t="s">
        <v>34</v>
      </c>
      <c r="B28" s="7">
        <v>42243.51729166666</v>
      </c>
      <c r="C28" s="8"/>
      <c r="D28" s="9"/>
      <c r="E28" s="9"/>
      <c r="F28" s="9">
        <v>1.78</v>
      </c>
      <c r="G28" s="9">
        <v>1.78</v>
      </c>
      <c r="H28" s="9"/>
      <c r="I28" s="9">
        <v>1.8</v>
      </c>
      <c r="J28" s="9">
        <v>1.95</v>
      </c>
      <c r="K28" s="8">
        <v>1657</v>
      </c>
      <c r="L28" s="8">
        <v>2582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25076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101</v>
      </c>
      <c r="B45" s="46">
        <v>42244.44190972222</v>
      </c>
      <c r="C45" s="47">
        <v>1000</v>
      </c>
      <c r="D45" s="59">
        <v>104</v>
      </c>
      <c r="E45" s="59">
        <v>104</v>
      </c>
      <c r="F45" s="59"/>
      <c r="G45" s="59">
        <v>104</v>
      </c>
      <c r="H45" s="48"/>
      <c r="I45" s="48"/>
      <c r="J45" s="48"/>
      <c r="K45" s="47"/>
      <c r="L45" s="47"/>
    </row>
    <row r="46" spans="1:12" s="39" customFormat="1" ht="12.75" customHeight="1">
      <c r="A46" s="11" t="s">
        <v>71</v>
      </c>
      <c r="B46" s="46">
        <v>42237.4558912037</v>
      </c>
      <c r="C46" s="47"/>
      <c r="D46" s="59"/>
      <c r="E46" s="59"/>
      <c r="F46" s="59"/>
      <c r="G46" s="59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58</v>
      </c>
      <c r="B47" s="46">
        <v>42241.48306712963</v>
      </c>
      <c r="C47" s="47"/>
      <c r="D47" s="59"/>
      <c r="E47" s="59"/>
      <c r="F47" s="59"/>
      <c r="G47" s="59"/>
      <c r="H47" s="48"/>
      <c r="I47" s="48">
        <v>99</v>
      </c>
      <c r="J47" s="48">
        <v>105</v>
      </c>
      <c r="K47" s="47">
        <v>5000</v>
      </c>
      <c r="L47" s="47">
        <v>13000</v>
      </c>
    </row>
    <row r="48" spans="1:12" s="39" customFormat="1" ht="12.75" customHeight="1">
      <c r="A48" s="11" t="s">
        <v>57</v>
      </c>
      <c r="B48" s="46">
        <v>42241.44483796296</v>
      </c>
      <c r="C48" s="47"/>
      <c r="D48" s="59"/>
      <c r="E48" s="59"/>
      <c r="F48" s="59"/>
      <c r="G48" s="59"/>
      <c r="H48" s="48"/>
      <c r="I48" s="48"/>
      <c r="J48" s="48">
        <v>95</v>
      </c>
      <c r="K48" s="47"/>
      <c r="L48" s="47">
        <v>255000</v>
      </c>
    </row>
    <row r="49" spans="1:12" s="39" customFormat="1" ht="12.75" customHeight="1">
      <c r="A49" s="11" t="s">
        <v>98</v>
      </c>
      <c r="B49" s="46">
        <v>42199.47149305556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20000</v>
      </c>
    </row>
    <row r="50" spans="1:12" s="39" customFormat="1" ht="12.75" customHeight="1">
      <c r="A50" s="11" t="s">
        <v>91</v>
      </c>
      <c r="B50" s="46">
        <v>42165.467881944445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250000</v>
      </c>
    </row>
    <row r="51" spans="1:12" s="39" customFormat="1" ht="12.75" customHeight="1">
      <c r="A51" s="11" t="s">
        <v>102</v>
      </c>
      <c r="B51" s="46">
        <v>42244.4409375</v>
      </c>
      <c r="C51" s="47">
        <v>1000</v>
      </c>
      <c r="D51" s="59">
        <v>103</v>
      </c>
      <c r="E51" s="59">
        <v>103</v>
      </c>
      <c r="F51" s="59"/>
      <c r="G51" s="59">
        <v>103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59</v>
      </c>
      <c r="B52" s="46">
        <v>42241.48237268518</v>
      </c>
      <c r="C52" s="47"/>
      <c r="D52" s="59"/>
      <c r="E52" s="59"/>
      <c r="F52" s="59"/>
      <c r="G52" s="59"/>
      <c r="H52" s="48"/>
      <c r="I52" s="48"/>
      <c r="J52" s="48">
        <v>101</v>
      </c>
      <c r="K52" s="47"/>
      <c r="L52" s="47">
        <v>35000</v>
      </c>
    </row>
    <row r="53" spans="1:12" s="39" customFormat="1" ht="12.75" customHeight="1">
      <c r="A53" s="11" t="s">
        <v>60</v>
      </c>
      <c r="B53" s="46">
        <v>42202.51590277778</v>
      </c>
      <c r="C53" s="47"/>
      <c r="D53" s="59"/>
      <c r="E53" s="59"/>
      <c r="F53" s="59"/>
      <c r="G53" s="59"/>
      <c r="H53" s="48"/>
      <c r="I53" s="48">
        <v>98</v>
      </c>
      <c r="J53" s="48">
        <v>100</v>
      </c>
      <c r="K53" s="47">
        <v>15000</v>
      </c>
      <c r="L53" s="47">
        <v>15000</v>
      </c>
    </row>
    <row r="54" spans="1:12" s="39" customFormat="1" ht="12.75" customHeight="1">
      <c r="A54" s="11" t="s">
        <v>99</v>
      </c>
      <c r="B54" s="46">
        <v>42051.450532407405</v>
      </c>
      <c r="C54" s="47"/>
      <c r="D54" s="59"/>
      <c r="E54" s="59"/>
      <c r="F54" s="59"/>
      <c r="G54" s="59"/>
      <c r="H54" s="48"/>
      <c r="I54" s="48"/>
      <c r="J54" s="48">
        <v>103</v>
      </c>
      <c r="K54" s="47"/>
      <c r="L54" s="47">
        <v>175000</v>
      </c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2000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2192.2</v>
      </c>
      <c r="C2" s="57">
        <v>25076</v>
      </c>
      <c r="D2" s="58">
        <v>10356.96</v>
      </c>
      <c r="E2" s="57">
        <v>9</v>
      </c>
      <c r="F2" s="78">
        <f>B22</f>
        <v>5493.486447810001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625.45</v>
      </c>
      <c r="C4" s="57">
        <f>SUM(C2:C3)</f>
        <v>25076</v>
      </c>
      <c r="D4" s="58">
        <f>SUM(D2:D3)</f>
        <v>10356.96</v>
      </c>
      <c r="E4" s="57">
        <f>SUM(E2:E3)</f>
        <v>9</v>
      </c>
      <c r="F4" s="78">
        <f>B24</f>
        <v>8348.765811070001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42244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42244</v>
      </c>
      <c r="C11" s="68">
        <v>42243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92</v>
      </c>
      <c r="B13" s="76">
        <v>2192.2</v>
      </c>
      <c r="C13" s="76">
        <v>2192.43</v>
      </c>
      <c r="D13" s="69">
        <v>-0.2300000000000182</v>
      </c>
      <c r="E13" s="50"/>
      <c r="F13" s="50"/>
      <c r="H13" s="51"/>
      <c r="I13" s="51"/>
      <c r="J13" s="51"/>
    </row>
    <row r="14" spans="1:10" ht="15">
      <c r="A14" s="69" t="s">
        <v>93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94</v>
      </c>
      <c r="B15" s="77">
        <v>625.45</v>
      </c>
      <c r="C15" s="76">
        <v>625.49</v>
      </c>
      <c r="D15" s="69">
        <v>-0.03999999999996362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95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42244</v>
      </c>
      <c r="C20" s="68">
        <v>42243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92</v>
      </c>
      <c r="B22" s="72">
        <v>5493.486447810001</v>
      </c>
      <c r="C22" s="72">
        <v>5494.03589584</v>
      </c>
      <c r="D22" s="69">
        <v>-0.5494480299994393</v>
      </c>
      <c r="E22" s="50"/>
      <c r="F22" s="50"/>
      <c r="H22" s="51"/>
      <c r="I22" s="51"/>
      <c r="J22" s="51"/>
    </row>
    <row r="23" spans="1:10" ht="15">
      <c r="A23" s="69" t="s">
        <v>93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94</v>
      </c>
      <c r="B24" s="72">
        <v>8348.765811070001</v>
      </c>
      <c r="C24" s="72">
        <v>8349.3152591</v>
      </c>
      <c r="D24" s="69">
        <v>-0.5494480299985298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2015-08-28T18:32:51Z</dcterms:modified>
  <cp:category/>
  <cp:version/>
  <cp:contentType/>
  <cp:contentStatus/>
</cp:coreProperties>
</file>