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<sst xmlns="http://schemas.openxmlformats.org/spreadsheetml/2006/main" count="118" uniqueCount="105">
  <si>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</si>
  <si>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</si>
  <si>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</si>
  <si>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</si>
  <si>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</si>
  <si>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</si>
  <si>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</si>
  <si>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</si>
  <si>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</si>
  <si>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</si>
  <si>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</si>
  <si>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</si>
  <si>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</si>
  <si>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</si>
  <si>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</si>
  <si>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</si>
  <si>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</si>
  <si>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</si>
  <si>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</si>
  <si>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</si>
  <si>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</si>
  <si>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</si>
  <si>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</si>
  <si>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</si>
  <si>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</si>
  <si>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</si>
  <si>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</si>
  <si>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</si>
  <si>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</si>
  <si>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</si>
  <si>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</si>
  <si>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</si>
  <si>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</si>
  <si>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</si>
  <si>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</si>
  <si>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</si>
  <si>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</si>
  <si>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</si>
  <si>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</si>
  <si>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</si>
  <si>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</si>
  <si>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</si>
  <si>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</si>
  <si>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</si>
  <si>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</si>
  <si>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</si>
  <si>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</si>
  <si>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</si>
  <si>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</si>
  <si>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</si>
  <si>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</si>
  <si>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</si>
  <si>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</si>
  <si>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</si>
  <si>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</si>
  <si>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</si>
  <si>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</si>
  <si>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</si>
  <si>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</si>
  <si>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</si>
  <si>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</si>
  <si>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</si>
  <si>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</si>
  <si>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</si>
  <si>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</si>
  <si>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</si>
  <si>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</si>
  <si>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</si>
  <si>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</si>
  <si>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</si>
  <si>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</si>
  <si>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</si>
  <si>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</si>
  <si>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</si>
  <si>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</si>
  <si>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</si>
  <si>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</si>
  <si>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</si>
  <si>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</si>
  <si>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</si>
  <si>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</si>
  <si>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</si>
  <si>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</si>
  <si>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</si>
  <si>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</si>
  <si>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</si>
  <si>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Sagicor Financial Corporation Pref  6.5%</t>
  </si>
  <si>
    <t>Massy Holdings Limited</t>
  </si>
  <si>
    <t>JMMB Group Limited</t>
  </si>
  <si>
    <t>Goddard Enterprises Limited -*</t>
  </si>
  <si>
    <t>Emera (Caribbean) Incorporated 5.5% Pref</t>
  </si>
  <si>
    <t>Barbados Government Debenture 7.375% 2027</t>
  </si>
  <si>
    <t xml:space="preserve">Local </t>
  </si>
  <si>
    <t>Cross-list</t>
  </si>
  <si>
    <t>Composite</t>
  </si>
  <si>
    <t>MARKET CAPITALISATION (in millions)</t>
  </si>
  <si>
    <t>Emera (Caribbean) Incorporated -*</t>
  </si>
  <si>
    <t>Cave Shepherd and Company Limited</t>
  </si>
  <si>
    <t>Tuesday August 25, 2015</t>
  </si>
  <si>
    <t>Barbados Government Debenture 7% 2023</t>
  </si>
  <si>
    <t>Barbados Government Debenture 7.25% 2029</t>
  </si>
  <si>
    <t>Barbados Government Debenture 7.375% 2029</t>
  </si>
  <si>
    <t>Barbados Government T/Note 6.25% 2018</t>
  </si>
  <si>
    <t>Barbados Government T/Note 6.625% 2019</t>
  </si>
  <si>
    <t>Barbados Government T/Note 6.5% 2019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</si>
</sst>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26">
      <selection activeCell="A1" sqref="A1:L94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98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42237.48024305556</v>
      </c>
      <c r="C8" s="8"/>
      <c r="D8" s="9"/>
      <c r="E8" s="9"/>
      <c r="F8" s="9">
        <v>2.48</v>
      </c>
      <c r="G8" s="9">
        <v>2.48</v>
      </c>
      <c r="H8" s="9"/>
      <c r="I8" s="9"/>
      <c r="J8" s="9">
        <v>2.48</v>
      </c>
      <c r="K8" s="8"/>
      <c r="L8" s="8">
        <v>1258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0.5</v>
      </c>
      <c r="K10" s="8">
        <v>18334</v>
      </c>
      <c r="L10" s="8">
        <v>1188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42229.42486111111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2.41</v>
      </c>
      <c r="K13" s="8"/>
      <c r="L13" s="8">
        <v>4000</v>
      </c>
    </row>
    <row r="14" spans="1:12" s="10" customFormat="1" ht="15">
      <c r="A14" s="6" t="s">
        <v>97</v>
      </c>
      <c r="B14" s="7">
        <v>42237.4871875</v>
      </c>
      <c r="C14" s="8"/>
      <c r="D14" s="9"/>
      <c r="E14" s="9"/>
      <c r="F14" s="9">
        <v>3</v>
      </c>
      <c r="G14" s="9">
        <v>3</v>
      </c>
      <c r="H14" s="9"/>
      <c r="I14" s="9">
        <v>2.75</v>
      </c>
      <c r="J14" s="9">
        <v>3</v>
      </c>
      <c r="K14" s="8">
        <v>500</v>
      </c>
      <c r="L14" s="8">
        <v>28</v>
      </c>
    </row>
    <row r="15" spans="1:12" s="10" customFormat="1" ht="15">
      <c r="A15" s="6" t="s">
        <v>25</v>
      </c>
      <c r="B15" s="7">
        <v>42234.46778935185</v>
      </c>
      <c r="C15" s="8"/>
      <c r="D15" s="9"/>
      <c r="E15" s="9"/>
      <c r="F15" s="9">
        <v>1.9</v>
      </c>
      <c r="G15" s="9">
        <v>1.9</v>
      </c>
      <c r="H15" s="9"/>
      <c r="I15" s="9">
        <v>1.55</v>
      </c>
      <c r="J15" s="9">
        <v>1.85</v>
      </c>
      <c r="K15" s="8">
        <v>5000</v>
      </c>
      <c r="L15" s="8">
        <v>10850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42226.51671296296</v>
      </c>
      <c r="C17" s="8"/>
      <c r="D17" s="9"/>
      <c r="E17" s="9"/>
      <c r="F17" s="9">
        <v>0.22</v>
      </c>
      <c r="G17" s="9">
        <v>0.22</v>
      </c>
      <c r="H17" s="9"/>
      <c r="I17" s="9">
        <v>0.21</v>
      </c>
      <c r="J17" s="9">
        <v>0.22</v>
      </c>
      <c r="K17" s="8">
        <v>120000</v>
      </c>
      <c r="L17" s="8">
        <v>65087</v>
      </c>
    </row>
    <row r="18" spans="1:12" s="10" customFormat="1" ht="15">
      <c r="A18" s="6" t="s">
        <v>62</v>
      </c>
      <c r="B18" s="7">
        <v>42236.43945601852</v>
      </c>
      <c r="C18" s="8"/>
      <c r="D18" s="9"/>
      <c r="E18" s="9"/>
      <c r="F18" s="9">
        <v>0.57</v>
      </c>
      <c r="G18" s="9">
        <v>0.57</v>
      </c>
      <c r="H18" s="9"/>
      <c r="I18" s="9">
        <v>0.52</v>
      </c>
      <c r="J18" s="9">
        <v>0.57</v>
      </c>
      <c r="K18" s="8">
        <v>1498</v>
      </c>
      <c r="L18" s="8">
        <v>2734</v>
      </c>
    </row>
    <row r="19" spans="1:12" s="10" customFormat="1" ht="15">
      <c r="A19" s="6" t="s">
        <v>89</v>
      </c>
      <c r="B19" s="7">
        <v>42237.46262731482</v>
      </c>
      <c r="C19" s="8"/>
      <c r="D19" s="9"/>
      <c r="E19" s="9"/>
      <c r="F19" s="9">
        <v>6.56</v>
      </c>
      <c r="G19" s="9">
        <v>6.56</v>
      </c>
      <c r="H19" s="9"/>
      <c r="I19" s="9">
        <v>6.56</v>
      </c>
      <c r="J19" s="9"/>
      <c r="K19" s="8">
        <v>7775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85</v>
      </c>
      <c r="B21" s="7">
        <v>42236.439039351855</v>
      </c>
      <c r="C21" s="8"/>
      <c r="D21" s="9"/>
      <c r="E21" s="9"/>
      <c r="F21" s="9">
        <v>2.6</v>
      </c>
      <c r="G21" s="9">
        <v>2.6</v>
      </c>
      <c r="H21" s="9"/>
      <c r="I21" s="9">
        <v>2.45</v>
      </c>
      <c r="J21" s="9">
        <v>2.6</v>
      </c>
      <c r="K21" s="8">
        <v>305</v>
      </c>
      <c r="L21" s="8">
        <v>10000</v>
      </c>
    </row>
    <row r="22" spans="1:12" s="10" customFormat="1" ht="15">
      <c r="A22" s="6" t="s">
        <v>88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90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96</v>
      </c>
      <c r="B24" s="7">
        <v>42240.416666666664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87</v>
      </c>
      <c r="B25" s="7">
        <v>42237.47949074074</v>
      </c>
      <c r="C25" s="8"/>
      <c r="D25" s="9"/>
      <c r="E25" s="9"/>
      <c r="F25" s="9">
        <v>20</v>
      </c>
      <c r="G25" s="9">
        <v>20</v>
      </c>
      <c r="H25" s="9"/>
      <c r="I25" s="9">
        <v>20</v>
      </c>
      <c r="J25" s="9"/>
      <c r="K25" s="8">
        <v>10546</v>
      </c>
      <c r="L25" s="8"/>
    </row>
    <row r="26" spans="1:12" s="10" customFormat="1" ht="15">
      <c r="A26" s="6" t="s">
        <v>33</v>
      </c>
      <c r="B26" s="7">
        <v>42233.48886574074</v>
      </c>
      <c r="C26" s="8"/>
      <c r="D26" s="9"/>
      <c r="E26" s="9"/>
      <c r="F26" s="9">
        <v>7.02</v>
      </c>
      <c r="G26" s="9">
        <v>7.02</v>
      </c>
      <c r="H26" s="9"/>
      <c r="I26" s="9">
        <v>7</v>
      </c>
      <c r="J26" s="9"/>
      <c r="K26" s="8">
        <v>9000</v>
      </c>
      <c r="L26" s="8"/>
    </row>
    <row r="27" spans="1:12" s="10" customFormat="1" ht="15">
      <c r="A27" s="6" t="s">
        <v>86</v>
      </c>
      <c r="B27" s="7">
        <v>42236.43980324074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201975</v>
      </c>
      <c r="L27" s="8">
        <v>2470</v>
      </c>
    </row>
    <row r="28" spans="1:12" s="10" customFormat="1" ht="15">
      <c r="A28" s="6" t="s">
        <v>34</v>
      </c>
      <c r="B28" s="7">
        <v>42241.49891203704</v>
      </c>
      <c r="C28" s="8">
        <v>2876</v>
      </c>
      <c r="D28" s="9">
        <v>1.8</v>
      </c>
      <c r="E28" s="9">
        <v>1.8</v>
      </c>
      <c r="F28" s="9">
        <v>1.78</v>
      </c>
      <c r="G28" s="9">
        <v>1.78</v>
      </c>
      <c r="H28" s="9">
        <f>G28-F28</f>
        <v>0</v>
      </c>
      <c r="I28" s="9">
        <v>1.8</v>
      </c>
      <c r="J28" s="9">
        <v>1.95</v>
      </c>
      <c r="K28" s="8">
        <v>5283</v>
      </c>
      <c r="L28" s="8">
        <v>2582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2876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hidden="1">
      <c r="A43" s="11"/>
      <c r="B43" s="46"/>
      <c r="C43" s="47"/>
      <c r="D43" s="59"/>
      <c r="E43" s="59"/>
      <c r="F43" s="59"/>
      <c r="G43" s="59"/>
      <c r="H43" s="48"/>
      <c r="I43" s="48"/>
      <c r="J43" s="48"/>
      <c r="K43" s="47"/>
      <c r="L43" s="47"/>
    </row>
    <row r="44" spans="1:12" s="34" customFormat="1" ht="12.75">
      <c r="A44" s="11" t="s">
        <v>61</v>
      </c>
      <c r="B44" s="46">
        <v>42202.515</v>
      </c>
      <c r="C44" s="47"/>
      <c r="D44" s="59"/>
      <c r="E44" s="59"/>
      <c r="F44" s="59"/>
      <c r="G44" s="59"/>
      <c r="H44" s="48"/>
      <c r="I44" s="48">
        <v>99</v>
      </c>
      <c r="J44" s="48">
        <v>102</v>
      </c>
      <c r="K44" s="47">
        <v>5000</v>
      </c>
      <c r="L44" s="47">
        <v>15000</v>
      </c>
    </row>
    <row r="45" spans="1:12" s="39" customFormat="1" ht="12.75" customHeight="1">
      <c r="A45" s="11" t="s">
        <v>71</v>
      </c>
      <c r="B45" s="46">
        <v>42237.4558912037</v>
      </c>
      <c r="C45" s="47"/>
      <c r="D45" s="59"/>
      <c r="E45" s="59"/>
      <c r="F45" s="59"/>
      <c r="G45" s="59"/>
      <c r="H45" s="48"/>
      <c r="I45" s="48">
        <v>96</v>
      </c>
      <c r="J45" s="48">
        <v>100</v>
      </c>
      <c r="K45" s="47">
        <v>5000</v>
      </c>
      <c r="L45" s="47">
        <v>30000</v>
      </c>
    </row>
    <row r="46" spans="1:12" s="39" customFormat="1" ht="12.75" customHeight="1">
      <c r="A46" s="11" t="s">
        <v>58</v>
      </c>
      <c r="B46" s="46">
        <v>42241.48306712963</v>
      </c>
      <c r="C46" s="47">
        <v>1000</v>
      </c>
      <c r="D46" s="59">
        <v>103</v>
      </c>
      <c r="E46" s="59">
        <v>103</v>
      </c>
      <c r="F46" s="59"/>
      <c r="G46" s="59">
        <v>103</v>
      </c>
      <c r="H46" s="48"/>
      <c r="I46" s="48">
        <v>99</v>
      </c>
      <c r="J46" s="48">
        <v>105</v>
      </c>
      <c r="K46" s="47">
        <v>5000</v>
      </c>
      <c r="L46" s="47">
        <v>13000</v>
      </c>
    </row>
    <row r="47" spans="1:12" s="39" customFormat="1" ht="12.75" customHeight="1">
      <c r="A47" s="11" t="s">
        <v>99</v>
      </c>
      <c r="B47" s="46">
        <v>42241.486909722225</v>
      </c>
      <c r="C47" s="47">
        <v>2000</v>
      </c>
      <c r="D47" s="59">
        <v>104</v>
      </c>
      <c r="E47" s="59">
        <v>104</v>
      </c>
      <c r="F47" s="59"/>
      <c r="G47" s="59">
        <v>104</v>
      </c>
      <c r="H47" s="48"/>
      <c r="I47" s="48"/>
      <c r="J47" s="48"/>
      <c r="K47" s="47"/>
      <c r="L47" s="47"/>
    </row>
    <row r="48" spans="1:12" s="39" customFormat="1" ht="12.75" customHeight="1">
      <c r="A48" s="11" t="s">
        <v>57</v>
      </c>
      <c r="B48" s="46">
        <v>42241.44483796296</v>
      </c>
      <c r="C48" s="47">
        <v>20000</v>
      </c>
      <c r="D48" s="59">
        <v>95</v>
      </c>
      <c r="E48" s="59">
        <v>95</v>
      </c>
      <c r="F48" s="59"/>
      <c r="G48" s="59">
        <v>95</v>
      </c>
      <c r="H48" s="48"/>
      <c r="I48" s="48"/>
      <c r="J48" s="48">
        <v>95</v>
      </c>
      <c r="K48" s="47"/>
      <c r="L48" s="47">
        <v>130000</v>
      </c>
    </row>
    <row r="49" spans="1:12" s="39" customFormat="1" ht="12.75" customHeight="1">
      <c r="A49" s="11" t="s">
        <v>100</v>
      </c>
      <c r="B49" s="46">
        <v>42199.47149305556</v>
      </c>
      <c r="C49" s="47"/>
      <c r="D49" s="59"/>
      <c r="E49" s="59"/>
      <c r="F49" s="59"/>
      <c r="G49" s="59"/>
      <c r="H49" s="48"/>
      <c r="I49" s="48"/>
      <c r="J49" s="48">
        <v>101</v>
      </c>
      <c r="K49" s="47"/>
      <c r="L49" s="47">
        <v>20000</v>
      </c>
    </row>
    <row r="50" spans="1:12" s="39" customFormat="1" ht="12.75" customHeight="1">
      <c r="A50" s="11" t="s">
        <v>91</v>
      </c>
      <c r="B50" s="46">
        <v>42165.467881944445</v>
      </c>
      <c r="C50" s="47"/>
      <c r="D50" s="59"/>
      <c r="E50" s="59"/>
      <c r="F50" s="59"/>
      <c r="G50" s="59"/>
      <c r="H50" s="48"/>
      <c r="I50" s="48"/>
      <c r="J50" s="48">
        <v>100</v>
      </c>
      <c r="K50" s="47"/>
      <c r="L50" s="47">
        <v>250000</v>
      </c>
    </row>
    <row r="51" spans="1:12" s="39" customFormat="1" ht="12.75" customHeight="1">
      <c r="A51" s="11" t="s">
        <v>101</v>
      </c>
      <c r="B51" s="46">
        <v>42241.48767361111</v>
      </c>
      <c r="C51" s="47">
        <v>1000</v>
      </c>
      <c r="D51" s="59">
        <v>101</v>
      </c>
      <c r="E51" s="59">
        <v>101</v>
      </c>
      <c r="F51" s="59"/>
      <c r="G51" s="59">
        <v>101</v>
      </c>
      <c r="H51" s="48"/>
      <c r="I51" s="48"/>
      <c r="J51" s="48"/>
      <c r="K51" s="47"/>
      <c r="L51" s="47"/>
    </row>
    <row r="52" spans="1:12" s="39" customFormat="1" ht="12.75" customHeight="1">
      <c r="A52" s="11" t="s">
        <v>59</v>
      </c>
      <c r="B52" s="46">
        <v>42241.48237268518</v>
      </c>
      <c r="C52" s="47">
        <v>1000</v>
      </c>
      <c r="D52" s="59">
        <v>100</v>
      </c>
      <c r="E52" s="59">
        <v>100</v>
      </c>
      <c r="F52" s="59"/>
      <c r="G52" s="59">
        <v>100</v>
      </c>
      <c r="H52" s="48"/>
      <c r="I52" s="48"/>
      <c r="J52" s="48">
        <v>101</v>
      </c>
      <c r="K52" s="47"/>
      <c r="L52" s="47">
        <v>35000</v>
      </c>
    </row>
    <row r="53" spans="1:12" s="39" customFormat="1" ht="12.75" customHeight="1">
      <c r="A53" s="11" t="s">
        <v>60</v>
      </c>
      <c r="B53" s="46">
        <v>42202.51590277778</v>
      </c>
      <c r="C53" s="47"/>
      <c r="D53" s="59"/>
      <c r="E53" s="59"/>
      <c r="F53" s="59"/>
      <c r="G53" s="59"/>
      <c r="H53" s="48"/>
      <c r="I53" s="48">
        <v>98</v>
      </c>
      <c r="J53" s="48">
        <v>100</v>
      </c>
      <c r="K53" s="47">
        <v>15000</v>
      </c>
      <c r="L53" s="47">
        <v>15000</v>
      </c>
    </row>
    <row r="54" spans="1:12" s="39" customFormat="1" ht="12.75" customHeight="1">
      <c r="A54" s="11" t="s">
        <v>102</v>
      </c>
      <c r="B54" s="46">
        <v>42241.48594907407</v>
      </c>
      <c r="C54" s="47">
        <v>2000</v>
      </c>
      <c r="D54" s="59">
        <v>103.5</v>
      </c>
      <c r="E54" s="59">
        <v>103.5</v>
      </c>
      <c r="F54" s="59"/>
      <c r="G54" s="59">
        <v>103.5</v>
      </c>
      <c r="H54" s="48"/>
      <c r="I54" s="48"/>
      <c r="J54" s="48"/>
      <c r="K54" s="47"/>
      <c r="L54" s="47"/>
    </row>
    <row r="55" spans="1:12" s="39" customFormat="1" ht="12.75" customHeight="1">
      <c r="A55" s="11" t="s">
        <v>104</v>
      </c>
      <c r="B55" s="46">
        <v>42051.450532407405</v>
      </c>
      <c r="C55" s="47"/>
      <c r="D55" s="59"/>
      <c r="E55" s="59"/>
      <c r="F55" s="59"/>
      <c r="G55" s="59"/>
      <c r="H55" s="48"/>
      <c r="I55" s="48"/>
      <c r="J55" s="48">
        <v>103</v>
      </c>
      <c r="K55" s="47"/>
      <c r="L55" s="47">
        <v>175000</v>
      </c>
    </row>
    <row r="56" spans="1:12" s="39" customFormat="1" ht="12.75" customHeight="1">
      <c r="A56" s="11" t="s">
        <v>103</v>
      </c>
      <c r="B56" s="46">
        <v>42241.485</v>
      </c>
      <c r="C56" s="47">
        <v>1000</v>
      </c>
      <c r="D56" s="59">
        <v>104</v>
      </c>
      <c r="E56" s="59">
        <v>104</v>
      </c>
      <c r="F56" s="59"/>
      <c r="G56" s="59">
        <v>104</v>
      </c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28000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84</v>
      </c>
      <c r="B1" s="54" t="s">
        <v>72</v>
      </c>
      <c r="C1" s="54" t="s">
        <v>73</v>
      </c>
      <c r="D1" s="54" t="s">
        <v>74</v>
      </c>
      <c r="E1" s="54" t="s">
        <v>75</v>
      </c>
      <c r="F1" s="54" t="s">
        <v>76</v>
      </c>
    </row>
    <row r="2" spans="1:7" ht="15">
      <c r="A2" s="56" t="s">
        <v>77</v>
      </c>
      <c r="B2" s="73">
        <f>B13</f>
        <v>2199.05</v>
      </c>
      <c r="C2" s="57">
        <v>2876</v>
      </c>
      <c r="D2" s="58">
        <v>5176.8</v>
      </c>
      <c r="E2" s="57">
        <v>1</v>
      </c>
      <c r="F2" s="78">
        <f>B22</f>
        <v>5509.806841540001</v>
      </c>
      <c r="G2" s="55"/>
    </row>
    <row r="3" spans="1:7" ht="15">
      <c r="A3" s="56" t="s">
        <v>78</v>
      </c>
      <c r="B3" s="73">
        <f>B14</f>
        <v>1738.92</v>
      </c>
      <c r="C3" s="74">
        <v>0</v>
      </c>
      <c r="D3" s="75">
        <v>0</v>
      </c>
      <c r="E3" s="57">
        <v>0</v>
      </c>
      <c r="F3" s="78">
        <f>B23</f>
        <v>2855.27936326</v>
      </c>
      <c r="G3" s="55"/>
    </row>
    <row r="4" spans="1:7" ht="15">
      <c r="A4" s="56" t="s">
        <v>79</v>
      </c>
      <c r="B4" s="73">
        <f>B15</f>
        <v>626.71</v>
      </c>
      <c r="C4" s="57">
        <f>SUM(C2:C3)</f>
        <v>2876</v>
      </c>
      <c r="D4" s="58">
        <f>SUM(D2:D3)</f>
        <v>5176.8</v>
      </c>
      <c r="E4" s="57">
        <f>SUM(E2:E3)</f>
        <v>1</v>
      </c>
      <c r="F4" s="78">
        <f>B24</f>
        <v>8365.086204800002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42241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80</v>
      </c>
      <c r="B10" s="67" t="s">
        <v>81</v>
      </c>
      <c r="C10" s="67" t="s">
        <v>82</v>
      </c>
      <c r="D10" s="67" t="s">
        <v>83</v>
      </c>
      <c r="E10" s="50"/>
      <c r="F10" s="50"/>
      <c r="H10" s="51"/>
      <c r="I10" s="51"/>
      <c r="J10" s="51"/>
    </row>
    <row r="11" spans="1:10" ht="15">
      <c r="A11" s="65"/>
      <c r="B11" s="68">
        <v>42241</v>
      </c>
      <c r="C11" s="68">
        <v>42240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92</v>
      </c>
      <c r="B13" s="76">
        <v>2199.05</v>
      </c>
      <c r="C13" s="76">
        <v>2199.05</v>
      </c>
      <c r="D13" s="69">
        <v>0</v>
      </c>
      <c r="E13" s="50"/>
      <c r="F13" s="50"/>
      <c r="H13" s="51"/>
      <c r="I13" s="51"/>
      <c r="J13" s="51"/>
    </row>
    <row r="14" spans="1:10" ht="15">
      <c r="A14" s="69" t="s">
        <v>93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94</v>
      </c>
      <c r="B15" s="77">
        <v>626.71</v>
      </c>
      <c r="C15" s="76">
        <v>626.71</v>
      </c>
      <c r="D15" s="69">
        <v>0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95</v>
      </c>
      <c r="B19" s="71" t="s">
        <v>81</v>
      </c>
      <c r="C19" s="68" t="s">
        <v>82</v>
      </c>
      <c r="D19" s="71" t="s">
        <v>83</v>
      </c>
      <c r="E19" s="50"/>
      <c r="F19" s="50"/>
      <c r="H19" s="51"/>
      <c r="I19" s="51"/>
      <c r="J19" s="51"/>
    </row>
    <row r="20" spans="1:10" ht="15">
      <c r="A20" s="69"/>
      <c r="B20" s="68">
        <v>42241</v>
      </c>
      <c r="C20" s="68">
        <v>42240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92</v>
      </c>
      <c r="B22" s="72">
        <v>5509.806841540001</v>
      </c>
      <c r="C22" s="72">
        <v>5509.806841540001</v>
      </c>
      <c r="D22" s="69">
        <v>0</v>
      </c>
      <c r="E22" s="50"/>
      <c r="F22" s="50"/>
      <c r="H22" s="51"/>
      <c r="I22" s="51"/>
      <c r="J22" s="51"/>
    </row>
    <row r="23" spans="1:10" ht="15">
      <c r="A23" s="69" t="s">
        <v>93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94</v>
      </c>
      <c r="B24" s="72">
        <v>8365.086204800002</v>
      </c>
      <c r="C24" s="72">
        <v>8365.086204800002</v>
      </c>
      <c r="D24" s="69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2015-08-25T17:37:38Z</dcterms:modified>
  <cp:category/>
  <cp:version/>
  <cp:contentType/>
  <cp:contentStatus/>
</cp:coreProperties>
</file>